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0" windowWidth="23040" windowHeight="9390" tabRatio="611"/>
  </bookViews>
  <sheets>
    <sheet name="Micro - Hulpverlener" sheetId="1" r:id="rId1"/>
    <sheet name="Meso - Team" sheetId="2" r:id="rId2"/>
    <sheet name="Macro - Organisatie" sheetId="3" r:id="rId3"/>
    <sheet name="Jouw Score" sheetId="4" r:id="rId4"/>
  </sheets>
  <definedNames>
    <definedName name="_">'Macro - Organisatie'!$C$7</definedName>
    <definedName name="…">'Micro - Hulpverlener'!$C$7</definedName>
    <definedName name="_xlnm.Print_Area" localSheetId="3">'Jouw Score'!$B$2:$G$52</definedName>
    <definedName name="_xlnm.Print_Area" localSheetId="2">'Macro - Organisatie'!$B$2:$C$82</definedName>
    <definedName name="_xlnm.Print_Area" localSheetId="1">'Meso - Team'!$B$2:$C$73</definedName>
    <definedName name="_xlnm.Print_Area" localSheetId="0">'Micro - Hulpverlener'!$B$2:$C$111</definedName>
    <definedName name="Hulpverlener">'Micro - Hulpverlener'!$C$7</definedName>
    <definedName name="Scores">'Micro - Hulpverlener'!$B$20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" i="4" l="1"/>
  <c r="E10" i="4"/>
  <c r="C3" i="4"/>
  <c r="F11" i="4"/>
  <c r="G11" i="4"/>
  <c r="F12" i="4"/>
  <c r="G12" i="4"/>
  <c r="F13" i="4"/>
  <c r="G13" i="4"/>
  <c r="F14" i="4"/>
  <c r="G14" i="4"/>
  <c r="C17" i="4"/>
  <c r="E17" i="4"/>
  <c r="F18" i="4"/>
  <c r="G18" i="4"/>
  <c r="F19" i="4"/>
  <c r="G19" i="4"/>
  <c r="F20" i="4"/>
  <c r="G20" i="4"/>
  <c r="F21" i="4"/>
  <c r="G21" i="4"/>
  <c r="F22" i="4"/>
  <c r="G22" i="4"/>
  <c r="C25" i="4"/>
  <c r="E25" i="4"/>
  <c r="F26" i="4"/>
  <c r="G26" i="4"/>
  <c r="F27" i="4"/>
  <c r="G27" i="4"/>
  <c r="F28" i="4"/>
  <c r="G28" i="4"/>
  <c r="F29" i="4"/>
  <c r="G29" i="4"/>
  <c r="F30" i="4"/>
  <c r="G30" i="4"/>
  <c r="F31" i="4"/>
  <c r="G31" i="4"/>
  <c r="G15" i="4" l="1"/>
  <c r="G32" i="4"/>
  <c r="G23" i="4"/>
  <c r="F23" i="4"/>
  <c r="F32" i="4"/>
  <c r="E32" i="4" s="1"/>
  <c r="F15" i="4"/>
  <c r="E15" i="4" s="1"/>
  <c r="E23" i="4" l="1"/>
  <c r="G34" i="4"/>
  <c r="F34" i="4"/>
  <c r="E34" i="4" l="1"/>
</calcChain>
</file>

<file path=xl/sharedStrings.xml><?xml version="1.0" encoding="utf-8"?>
<sst xmlns="http://schemas.openxmlformats.org/spreadsheetml/2006/main" count="413" uniqueCount="296">
  <si>
    <t>Men helpt elkaar wanneer dit nodig is.</t>
  </si>
  <si>
    <t>Er wordt met elkaar samengewerkt.</t>
  </si>
  <si>
    <t>Er zijn nauwelijks irritaties binnen het team.</t>
  </si>
  <si>
    <t>Er wordt op een open manier met elkaar gecommuniceerd.</t>
  </si>
  <si>
    <t>Eventuele negatieve gevoelens binnen het team zijn bespreekbaar.</t>
  </si>
  <si>
    <t>Collega’s kunnen bij elkaar terecht als dit nodig is.</t>
  </si>
  <si>
    <t>Binnen het team zijn er geen knelpunten m.b.t. de onderlinge verhoudingen.</t>
  </si>
  <si>
    <t>Binnen het team is ieder zich bewust van zijn persoonlijke overtuigingen.</t>
  </si>
  <si>
    <t>Binnen het team zijn persoonlijke overtuigingen bespreekbaar.</t>
  </si>
  <si>
    <t>Persoonlijke overtuigingen ten aanzien van zelfzorg zijn bespreekbaar.</t>
  </si>
  <si>
    <t>De teamleden kennen elkaars persoonlijke overtuigingen die werkinhoudelijk belangrijk zijn.</t>
  </si>
  <si>
    <t>De teamleden kennen elkaars persoonlijke overtuigingen die voor de samenwerking belangrijk zijn.</t>
  </si>
  <si>
    <t>Binnen het team worden de taken uitgevoerd.</t>
  </si>
  <si>
    <t>Binnen het team worden de afspraken nagekomen.</t>
  </si>
  <si>
    <t>Er zijn taken geformuleerd die specifiek gericht zijn op de zelfzorg van het team/de teamleden.</t>
  </si>
  <si>
    <t>Cultuur en Imago</t>
  </si>
  <si>
    <t>Faciliteiten</t>
  </si>
  <si>
    <t>Lees de onderstaande stellingen, en scoor van 1 tot 5 in hoeverre de stelling op de organisatie van toepassing is.</t>
  </si>
  <si>
    <t>Lees de onderstaande stellingen, en scoor van 1 tot 5 in hoeverre de stelling op jouw team van toepassing is.</t>
  </si>
  <si>
    <t>Lees de onderstaande stellingen, en scoor van 1 tot 5 in hoeverre de stelling op jou van toepassing is.</t>
  </si>
  <si>
    <t>De doelen zijn concreet.</t>
  </si>
  <si>
    <t>De teamleden zijn op de hoogte van de doelen.</t>
  </si>
  <si>
    <t>De doelen worden door het team gedragen.</t>
  </si>
  <si>
    <t>De gestelde doelen zijn haalbaar.</t>
  </si>
  <si>
    <t>In de doelen is er aandacht en ruimte voor de medewerker.</t>
  </si>
  <si>
    <t xml:space="preserve">Er zijn doelen die specifiek gericht zijn op de zelfzorg van het team/de teamleden.  </t>
  </si>
  <si>
    <t>De doelen worden met een vaste frequentie geëvalueerd.</t>
  </si>
  <si>
    <t>Het team weet welke taken er uitgevoerd moeten worden.</t>
  </si>
  <si>
    <t>Er is binnen het team een duidelijke taakverdeling.</t>
  </si>
  <si>
    <t>Het team is/wordt betrokken bij het verdelen van de taken.</t>
  </si>
  <si>
    <t>De taakverdeling wordt door het team gedragen.</t>
  </si>
  <si>
    <t>Binnen het team wordt er op een open manier gecommuniceerd over de taakverdeling.</t>
  </si>
  <si>
    <t>Teamleden voeren in principe (uitzonderingen daar gelaten) geen taken uit die van een ander zijn.</t>
  </si>
  <si>
    <t xml:space="preserve">De taken worden met een vaste frequentie geëvalueerd.  </t>
  </si>
  <si>
    <t>Er zijn binnen het team duidelijke procedures die beschrijven hoe het werk gedaan moet worden.</t>
  </si>
  <si>
    <t>De teamleden zijn op de hoogte van deze procedures.</t>
  </si>
  <si>
    <t>Bij het opstellen van de procedures is/wordt het team betrokken.</t>
  </si>
  <si>
    <t>De procedures worden door het team gedragen.</t>
  </si>
  <si>
    <t>Er wordt door de teamleden volgens de bestaande procedures gewerkt.</t>
  </si>
  <si>
    <t>De procedures worden met een vaste frequentie geëvalueerd.</t>
  </si>
  <si>
    <t>Er zijn procedures die specifiek gericht zijn op de (zelf)zorg van het team/de teamleden.</t>
  </si>
  <si>
    <t>Het team is zich bewust van de onderlinge verhoudingen.</t>
  </si>
  <si>
    <t>Binnen het team is er ruimte en aandacht voor de onderlinge verhoudingen.</t>
  </si>
  <si>
    <t>Er wordt niet over elkaar geroddeld in het team.</t>
  </si>
  <si>
    <t>Er is sprake van respect voor elkaar.</t>
  </si>
  <si>
    <t>Er is sprake van vertrouwen.</t>
  </si>
  <si>
    <t>Er is sprake van veiligheid.</t>
  </si>
  <si>
    <t>Gezonde leefstijl wordt gestimuleerd door het aanbieden van gezonde maaltijden in de kantine.</t>
  </si>
  <si>
    <t>Gezonde leefstijl wordt gestimuleerd door de mogelijkheid van bedrijfsfitness.</t>
  </si>
  <si>
    <t>Medewerkers doen werk wat past bij hun kwaliteiten, talenten en behoeften.</t>
  </si>
  <si>
    <t>Medewerkers krijgen tijd en plaats voor (gezamenlijke) intervisie, supervisie,werkbegeleiding</t>
  </si>
  <si>
    <t>(Bij)scholing, studiedagen en werkbegeleiding wordt geboden om de taken uit te kunnen voeren.</t>
  </si>
  <si>
    <t xml:space="preserve">Medewerkers krijgen tijd voor het bijhouden van vakliteratuur. </t>
  </si>
  <si>
    <t>Medewerkers krijgen de ruimte te experimenteren met nieuwe taken en opdrachten.</t>
  </si>
  <si>
    <r>
      <t>Het arbobeleid omschrijft de verantwoordelijkheden van werkgever en werknemer.</t>
    </r>
    <r>
      <rPr>
        <b/>
        <i/>
        <sz val="11"/>
        <color theme="1"/>
        <rFont val="Calibri"/>
        <family val="2"/>
        <scheme val="minor"/>
      </rPr>
      <t xml:space="preserve"> </t>
    </r>
  </si>
  <si>
    <t>…</t>
  </si>
  <si>
    <t>Het arbobeleid is opgesteld in samenwerking met vertegenwoordiging van werknemers.</t>
  </si>
  <si>
    <t>Psychosociale werkbelasting is opgenomen in de risico-inventarisatie en -evaluatie (RI&amp;E).</t>
  </si>
  <si>
    <t>Thema's werkbelasting en zelfzorg worden behandeld tijdens aangeboden trainingen &amp; voorlichting.</t>
  </si>
  <si>
    <t>Medewerkers hebben een goede, plezierige werkplek met goed meubilair.</t>
  </si>
  <si>
    <t>Het gebouw is schoon en goed geventileerd.</t>
  </si>
  <si>
    <t>Waardering voor medewerkers wordt expliciet geuit.</t>
  </si>
  <si>
    <t>De organisatie steunt de medewerker bij problemen in werkzaamheden.</t>
  </si>
  <si>
    <t>De organisatie steunt de medewerker bij problemen in het privéleven.</t>
  </si>
  <si>
    <t>Er is een preventiemedewerker aangewezen.</t>
  </si>
  <si>
    <t>Het is bij alle medewerkers duidelijk wie in de organisatie aangewezen is als preventiemedewerker.</t>
  </si>
  <si>
    <t xml:space="preserve">Het is duidelijk welke taken en verantwoordelijkheden bij de preventiemedewerker liggen.  </t>
  </si>
  <si>
    <t xml:space="preserve">De werkgever let op het naleven van arbeidstijden. </t>
  </si>
  <si>
    <t xml:space="preserve">De werkgever houdt werkdruk (hoge intensiteit en veelheid van werk) in de gaten. </t>
  </si>
  <si>
    <t>Bij (ziekte)verzuim wordt nagegaan of de oorzaak gerelateerd is aan stress of overspannenheid.</t>
  </si>
  <si>
    <t>Bij signalen van overbelasting wordt een analyse en plan van aanpak gemaakt.</t>
  </si>
  <si>
    <t>Het thema werkbelasting wordt minimaal 2x per jaar in werkoverleg besproken.</t>
  </si>
  <si>
    <t>Het thema werkbelasting wordt jaarlijks in functioneringsgesprekken besproken.</t>
  </si>
  <si>
    <t>Ik voel me niet te veel en niet te weinig betrokken bij de cliënt.</t>
  </si>
  <si>
    <t xml:space="preserve">Ik accepteer het als cliënten mijn adviezen of hulp niet opvolgen of aannemen. </t>
  </si>
  <si>
    <t>Ik vind cliënten niet zielig.</t>
  </si>
  <si>
    <t>Ik kom 'to the point' in een gesprek.</t>
  </si>
  <si>
    <t>Ik stel grenzen ten aanzien van collega’s.</t>
  </si>
  <si>
    <t>Ik breng mijn caseload zo in balans dat geen dag of gedeelte van de dag me teveel is.</t>
  </si>
  <si>
    <t>Ik kan schuldgevoel over dingen die fout zijn gegaan in de begeleiding met een cliënt loslaten.</t>
  </si>
  <si>
    <t>niet waar</t>
  </si>
  <si>
    <t>een beetje waar</t>
  </si>
  <si>
    <t>redelijk waar</t>
  </si>
  <si>
    <t>helemaal waar</t>
  </si>
  <si>
    <t>Doelen</t>
  </si>
  <si>
    <t>Taken</t>
  </si>
  <si>
    <t>Procedures</t>
  </si>
  <si>
    <t>Onderlinge Verhoudingen</t>
  </si>
  <si>
    <t>Persoonlijke Overtuigingen</t>
  </si>
  <si>
    <t>Doelen van de organisatie zijn duidelijk omschreven en bekend bij de medewerkers.</t>
  </si>
  <si>
    <t>Medewerkers krijgen tijd zich in de organisatiedoelen te verdiepen.</t>
  </si>
  <si>
    <t>Medewerkers hebben zeggenschap over de invulling van hun taken.</t>
  </si>
  <si>
    <t>Administratieve handelingen zijn beperkt tot de hoogst noodzakelijke.</t>
  </si>
  <si>
    <t xml:space="preserve">Er is een duidelijke leidinggevende structuur. </t>
  </si>
  <si>
    <t>Besluitvorming verloopt middels een duidelijke beslisstructuur.</t>
  </si>
  <si>
    <t xml:space="preserve">Medewerkers hebben inspraak in besluitvorming. </t>
  </si>
  <si>
    <t>Er zijn duidelijke en kloppende functie-omschrijvingen.</t>
  </si>
  <si>
    <t>Tevredenheid van de medewerkers heeft prioriteit boven productiviteit.</t>
  </si>
  <si>
    <t>Gezondheid van de medewerker heeft prioriteit boven productiviteit.</t>
  </si>
  <si>
    <t xml:space="preserve">Ik neem voldoende tijd om te praten met collega’s. </t>
  </si>
  <si>
    <t>Anderen begrijpen mijn gevoelens, gedachten en werksituaties.</t>
  </si>
  <si>
    <t>Ik voel me veilig.</t>
  </si>
  <si>
    <t>Ik vertrouw mensen om mij heen.</t>
  </si>
  <si>
    <t>Ik vertrouw op mezelf.</t>
  </si>
  <si>
    <t>Ik kan me goed afsluiten.</t>
  </si>
  <si>
    <t>Ik voel mezelf nooit slachtoffer tijdens een gesprek.</t>
  </si>
  <si>
    <t>Ik rationaliseer situaties niet.</t>
  </si>
  <si>
    <t>Ik ben niet cynisch.</t>
  </si>
  <si>
    <t>Ik kom niet afstandelijk over.</t>
  </si>
  <si>
    <t>Ik weet wanneer ik lichamelijk toenadering kan zoeken (aanraken).</t>
  </si>
  <si>
    <t>Ik stel grenzen ten aanzien van de cliënten.</t>
  </si>
  <si>
    <t>Ik neem pauze gedurende de werkdag.</t>
  </si>
  <si>
    <t>Ik zeg af en toe nee tegen extra verantwoordelijkheden.</t>
  </si>
  <si>
    <t>Mijn cliënten zijn niet mijn vrienden.</t>
  </si>
  <si>
    <t>Ik heb een balans gevonden tussen oplossingsgericht en cliëntgericht werken.</t>
  </si>
  <si>
    <t>Ik wacht met het stellen van een diagnose totdat ik alle relevante informatie heb ontvangen.</t>
  </si>
  <si>
    <t>Ik weet emoties van de cliënt in de hand te houden.</t>
  </si>
  <si>
    <t xml:space="preserve"> Voeding</t>
  </si>
  <si>
    <t>Steun</t>
  </si>
  <si>
    <t>Bescherming</t>
  </si>
  <si>
    <t>Begrenzing</t>
  </si>
  <si>
    <t>Voeding</t>
  </si>
  <si>
    <t>Ik relativeer mijn fouten.</t>
  </si>
  <si>
    <t>Ik kan mijn werk loslaten; neem het niet mee naar huis.</t>
  </si>
  <si>
    <t>Ik projecteer gevoelens of gedachten van mensen uit mijn verleden niet op de cliënt.</t>
  </si>
  <si>
    <t>Ik raak niet geëmotioneerd (boosheid, verdriet, lamlendigheid) in het bijzijn van de cliënt.</t>
  </si>
  <si>
    <t>Ik let op mijn innerlijke ervaringen: luister naar mijn gedachten, opvattingen, principes en gevoelens.</t>
  </si>
  <si>
    <t>Ik geef mezelf complimenten.</t>
  </si>
  <si>
    <t>Ik denk in termen in ‘’ik wil’ of ‘ik kan’ in plaats van ‘ik moet’.</t>
  </si>
  <si>
    <t>Ik eet regelmatig (ontbijt, lunch, diner) en gezond.</t>
  </si>
  <si>
    <t xml:space="preserve">Ik dans, sport, zing of doe een andere fysieke activiteit in mijn vrije tijd.  </t>
  </si>
  <si>
    <t>Ik doe in mijn vrije tijd dingen die niet nuttig zijn maar wel leuk.</t>
  </si>
  <si>
    <t>Ik heb voldoende nachtrust.</t>
  </si>
  <si>
    <t>Ik ervaar een evenwicht tussen werk, gezin, spel en rust.</t>
  </si>
  <si>
    <t>Ik neem de tijd voor bijscholing, intervisie, vakliteratuur.</t>
  </si>
  <si>
    <t>Ik heb geen oordeel of mening over de levensstijl, -houding en overtuigingen van de cliënt.</t>
  </si>
  <si>
    <t>Ik denk neutraal in de begeleiding van cliënten.</t>
  </si>
  <si>
    <t>In mijn communicatie praat ik in de ik-vorm: ik denk, het komt op mij over, enz.</t>
  </si>
  <si>
    <t>Ik ken mijn ‘blinde vlekken’.</t>
  </si>
  <si>
    <t>De autonomie van de cliënt staat centraal.</t>
  </si>
  <si>
    <t>Ik wil mensen begeleiden en niet ‘redden’.</t>
  </si>
  <si>
    <t>Ik neem gepaste afstand in de cliënt-begeleider relatie.</t>
  </si>
  <si>
    <t xml:space="preserve">Als het me te veel wordt dan herken ik dat en accepteer ik dat. </t>
  </si>
  <si>
    <t>Ik heb tenminste één persoon bij wie ik mijn verhaal kwijt kan, mijn kwetsbaarheid kan laten zien.</t>
  </si>
  <si>
    <t>De mensen die mij steunen zijn gemakkelijk te bereiken.</t>
  </si>
  <si>
    <t>Ik heb mensen om mij heen die mij warmte en genegenheid geven.</t>
  </si>
  <si>
    <t>Ik deel mijn verhaal met anderen.</t>
  </si>
  <si>
    <t>Ik vraag de steun die ik nodig heb.</t>
  </si>
  <si>
    <t>Ik zoek situaties, mensen op waarmee ik kan lachen.</t>
  </si>
  <si>
    <t>Ik maak dagtochten of neem kleinere vakanties.</t>
  </si>
  <si>
    <t xml:space="preserve">Als je wilt weten hoe het met jouw zelfzorg gesteld is, vul dan de volgende vragenlijst in. </t>
  </si>
  <si>
    <t>Ik spendeer tijd met anderen van wie ik het gezelschap leuk vind.</t>
  </si>
  <si>
    <t>Ik neem de tijd om taken af te maken.</t>
  </si>
  <si>
    <t>Zelfzorg van de hulpverlener</t>
  </si>
  <si>
    <t>om beter voor jezelf te zorgen.</t>
  </si>
  <si>
    <t>Invulinstructie</t>
  </si>
  <si>
    <t>Zelfzorg in de organisatie</t>
  </si>
  <si>
    <t>om betere zelfzorg te faciliteren.</t>
  </si>
  <si>
    <t>Jouw Zelfzorg Scores</t>
  </si>
  <si>
    <t xml:space="preserve">Hieronder zie je jouw zelfzorgscores. </t>
  </si>
  <si>
    <t>Oordeel zelf of je het een behoorlijk resultaat vindt.</t>
  </si>
  <si>
    <t xml:space="preserve">Kijk nu eens terug in je ingevulde vragenlijst. </t>
  </si>
  <si>
    <t>De score geeft het verband aan tussen de maximale score en die van jou.</t>
  </si>
  <si>
    <t>jouw score</t>
  </si>
  <si>
    <t>Hulpverlener</t>
  </si>
  <si>
    <t>Team</t>
  </si>
  <si>
    <t>Organisatie</t>
  </si>
  <si>
    <t>voor mij niet van toepassing</t>
  </si>
  <si>
    <t>Datum:</t>
  </si>
  <si>
    <t>Naam:</t>
  </si>
  <si>
    <t>Scores</t>
  </si>
  <si>
    <t xml:space="preserve">Als je wilt weten hoe het met aandacht voor zelfzorg gesteld is in je organisatie, vul dan deze vragenlijst in. </t>
  </si>
  <si>
    <t>max. score</t>
  </si>
  <si>
    <t>Zelfzorg binnen het team</t>
  </si>
  <si>
    <t xml:space="preserve">Als je wilt weten hoe het met de zelfzorg van je team gesteld is, vul dan de volgende vragenlijst in. </t>
  </si>
  <si>
    <t>dd.</t>
  </si>
  <si>
    <t>De items waar 3, 2 of 1 gescoord worden, vragen mogelijk extra aandacht.</t>
  </si>
  <si>
    <r>
      <t>E</t>
    </r>
    <r>
      <rPr>
        <b/>
        <sz val="11"/>
        <color rgb="FF000000"/>
        <rFont val="Calibri"/>
        <family val="2"/>
        <scheme val="minor"/>
      </rPr>
      <t>en bevredigende levensstijl</t>
    </r>
  </si>
  <si>
    <t>Zelfinzicht in overdracht en tegenoverdracht</t>
  </si>
  <si>
    <t>Steunnetwerk</t>
  </si>
  <si>
    <t>Steunopvattingen</t>
  </si>
  <si>
    <t>Steun door rituelen</t>
  </si>
  <si>
    <t>Afweermechanisme</t>
  </si>
  <si>
    <t>Evalueren van de behandeling, handeling of beslissing en de professionele grens</t>
  </si>
  <si>
    <t>De risico’s van te ‘dikke’ of te ‘dunne’ grenzen</t>
  </si>
  <si>
    <t>Ik heb voldoende inzicht in mijn eigen verlieservaringen en ken de invloed ervan.</t>
  </si>
  <si>
    <t xml:space="preserve">Ik houd gepaste afstand in de begeleiding van cliënten. </t>
  </si>
  <si>
    <t>Ik ervaar gepaste nabijheid in de begeleiding van cliënten.</t>
  </si>
  <si>
    <t>Ik ben niet geneigd om mensen altijd te willen ‘helpen’.</t>
  </si>
  <si>
    <t>Ik bagatelliseer problemen niet.</t>
  </si>
  <si>
    <t>Ik vraag om bescherming als ik me bedreigd voel.</t>
  </si>
  <si>
    <t>Ik verminder stress in mijn leven.</t>
  </si>
  <si>
    <t>- ik ben trouw aan de gemaakte afspraken en doelen.</t>
  </si>
  <si>
    <t>Ik ben niet te familiair tegen mijn cliënten.</t>
  </si>
  <si>
    <t>Ik betrek cliënten niet in mijn privé leven.</t>
  </si>
  <si>
    <t>- het moet voordeel opleveren,</t>
  </si>
  <si>
    <t>- het mag geen schade aanrichten,</t>
  </si>
  <si>
    <t>- het moet de autonomie van de cliënt voeden,</t>
  </si>
  <si>
    <t>Er zijn duidelijke doelen binnen het team.</t>
  </si>
  <si>
    <t xml:space="preserve">Het team is betrokken bij het opstellen van de doelen. </t>
  </si>
  <si>
    <t>In procesbeschrijvingen is er aandacht voor wat de medewerker nodig heeft voor de werkuitvoering.</t>
  </si>
  <si>
    <t>Arbobeleid</t>
  </si>
  <si>
    <t>Personeelszorg</t>
  </si>
  <si>
    <t xml:space="preserve">Het is duidelijk wie belast is met de personeelszorg ten aanzien van (emotionele) werkbelasting. </t>
  </si>
  <si>
    <t>Individuele behoeften van de medewerker zijn belangrijker dan het uitvoeren van het beleid.</t>
  </si>
  <si>
    <t>Emotionele werkbelasting wordt door de werkgever erkend als stressfactor.</t>
  </si>
  <si>
    <t>De werkgever neemt een actieve rol in het voorkomen van burn-out.</t>
  </si>
  <si>
    <t>Er is een duidelijke taakverdeling &amp; taakafbakening tussen samenwerkende medewerkers.</t>
  </si>
  <si>
    <t>Medewerkers kunnen met beleidsmakers in gesprek gaan over de gestelde doelen.</t>
  </si>
  <si>
    <t>Medewerkers zijn tevreden, er wordt niet of nauwelijks geklaagd.</t>
  </si>
  <si>
    <t>De organisatie heeft een goede reputatie bij netwerkpartners, verwijzers, financiers en cliënten.</t>
  </si>
  <si>
    <t>Medewerkers hebben een goede reputatie bij netwerkpartners, verwijzers, financiers en cliënten.</t>
  </si>
  <si>
    <t>Er wordt periodiek tevredenheidsonderzoek gedaan onder medewerkers.</t>
  </si>
  <si>
    <t>Medewerker worden (middels POP) gestimuleerd zich persoonlijk te ontwikkelen.</t>
  </si>
  <si>
    <t>Leidinggevenden tonen belangstelling voor de voortgang van werkzaamheden</t>
  </si>
  <si>
    <t>Leidinggevenden zijn - ook tussentijds - bereikbaar voor overleg en feedback.</t>
  </si>
  <si>
    <t>Bij problemen in teams wordt (externe) coaching of begeleiding geboden.</t>
  </si>
  <si>
    <t>Zelfzorg is als onderdeel van preventie expliciet opgenomen in de RI&amp;E van het arbobeleid.</t>
  </si>
  <si>
    <t xml:space="preserve">Het plan van aanpak als onderdeel van de RI&amp;E wordt jaarlijks geëvalueerd. </t>
  </si>
  <si>
    <t>Er is een duidelijk beleid met betrekking tot personeelszorg.</t>
  </si>
  <si>
    <t>Werkinhoud en Ontwikkeling</t>
  </si>
  <si>
    <t>Interne Organisatie</t>
  </si>
  <si>
    <t>Faciliteiten (Voorzieningen en Steun)</t>
  </si>
  <si>
    <t>Verschillen in persoonlijke overtuigingen vormen geen belemmering in de samenwerking.</t>
  </si>
  <si>
    <t>Ik evalueer elke behandeling, handeling of beslissing door te kijken naar de volgende punten:</t>
  </si>
  <si>
    <t>Bij nieuwe taken/opdrachten zijn verwachtingen helder (budget, speelruimte, tijdbesteding, deadline)</t>
  </si>
  <si>
    <t>De onderlinge verhoudingen hebben 'n positief effect op de sfeer en samenwerking binnen het team.</t>
  </si>
  <si>
    <t>Totaal Score Micro - Meso - Macro</t>
  </si>
  <si>
    <t>Score Micro</t>
  </si>
  <si>
    <t>Score Meso</t>
  </si>
  <si>
    <t>Score Macro</t>
  </si>
  <si>
    <t>De organisatie heeft een duidelijk arbobeleid, wat bekend is bij de medewerkers.</t>
  </si>
  <si>
    <t>Alles ingevuld? Kijk dan eens terug naar de vragen. Waar je een score van 1-4 hebt, liggen mogelijk je aandachtspunten.</t>
  </si>
  <si>
    <t>vul hieronder in</t>
  </si>
  <si>
    <t>Einde van de Checklist deel 1: Zelfzorg van de hulpverlener</t>
  </si>
  <si>
    <t>Einde van de Checklist deel 3: Zelfzorg in de organisatie</t>
  </si>
  <si>
    <t>Instructie</t>
  </si>
  <si>
    <t>Score Zelfzorg van de hulpverlener</t>
  </si>
  <si>
    <t>Score Zelfzorg van het team</t>
  </si>
  <si>
    <t>Score Zelfzorg in de organisatie</t>
  </si>
  <si>
    <t>Totaal Score Zelfzorg op micro, - meso, en - macroniveau</t>
  </si>
  <si>
    <t>Je totaalscore op de zelfzorg-checklist:</t>
  </si>
  <si>
    <t>Je zelfzorgscore per onderdeel op organisatieniveau:</t>
  </si>
  <si>
    <t>Je zelfzorgscore per behoefte uit de theorie van Al Pesso:</t>
  </si>
  <si>
    <t>Je zelfzorgscore per bouwsteen uit het teamdoelmatigheidsmodel van Rubin, Plovnivk en Fry:</t>
  </si>
  <si>
    <t>Vul hier de naam van je organisatie in, en de datum dat je de checklist invult.</t>
  </si>
  <si>
    <t>Vul hier de naam van je team in, en de datum dat je de checklist invult.</t>
  </si>
  <si>
    <t>Vul hier je naam in, en de datum dat je de checklist invult.</t>
  </si>
  <si>
    <t>Einde van de Checklist deel 2: Zelfzorg binnen het team.</t>
  </si>
  <si>
    <t>Lees de onderstaande stellingen, en scoor van 1 tot 5 in hoeverre de stelling van toepassing is.</t>
  </si>
  <si>
    <t>Neem tijdens het invullen even de tijd de stellingen op je in te laten werken.</t>
  </si>
  <si>
    <t>Hulp bij het interpreteren van je ZelfzorgScore</t>
  </si>
  <si>
    <t>0 - 50 % score:</t>
  </si>
  <si>
    <t>alles score 2 = 40%</t>
  </si>
  <si>
    <t>alles score 1 = 20%</t>
  </si>
  <si>
    <t>alles score 3 = 60%</t>
  </si>
  <si>
    <t>alles score 4 = 80%</t>
  </si>
  <si>
    <t>alles score 5 = 100%</t>
  </si>
  <si>
    <t>50 - 70 % score:</t>
  </si>
  <si>
    <t>70 - 90 % score:</t>
  </si>
  <si>
    <t>90 - 100 % score:</t>
  </si>
  <si>
    <t>Kijk eens terug in de lijst. Zijn er zaken die je extra aandacht wilt geven?</t>
  </si>
  <si>
    <t>0-30 nvt</t>
  </si>
  <si>
    <t>30-50 niet</t>
  </si>
  <si>
    <t>50-70 beetje</t>
  </si>
  <si>
    <t>70-90 redelijk</t>
  </si>
  <si>
    <t>90-100 helemaal</t>
  </si>
  <si>
    <t>en bewustwording nodig om in balans te komen. In de vragenlijst kun je zien</t>
  </si>
  <si>
    <t>Niet vergeten bij zelfzorg: Dat wat goed gaat, blijven doen!</t>
  </si>
  <si>
    <t>balans. Kijk 's terug in de checklist en ga na wat jóu helpt bij het creëren van balans</t>
  </si>
  <si>
    <t>welke items mogelijk aandacht vragen. Ga na of èn hoe je dat wilt aanpakken.</t>
  </si>
  <si>
    <t>Hulp bij interpreteren van de zelfzorgscore</t>
  </si>
  <si>
    <t>Wil je dat veranderen? Begin bij wat jij zelf het belangrijkste vindt.</t>
  </si>
  <si>
    <t xml:space="preserve">Mogelijk besteed je geen tot weinig aandacht aan zelfzorg. Hoe komt dat? </t>
  </si>
  <si>
    <t>in je werk -en privéleven. Zie je ook een uitdaging in de items waar je lager scoort?</t>
  </si>
  <si>
    <t>Beste</t>
  </si>
  <si>
    <t xml:space="preserve">Je zelfzorg wordt in kaart gebracht, en meteen wordt aangegeven op welke terreinen je aan de slag kunt </t>
  </si>
  <si>
    <t xml:space="preserve">De zelfzorg wordt in kaart gebracht, en meteen wordt aangegeven op welke terreinen je met elkaar </t>
  </si>
  <si>
    <t>aan de slag kunt om beter voor elkaar te zorgen.</t>
  </si>
  <si>
    <t>De zelfzorg wordt in kaart gebracht, en meteen wordt aangegeven welke terreinen aandacht vragen</t>
  </si>
  <si>
    <t>Ontwikkel een vriendelijke, liefdevolle houding ten opzichte van jezelf</t>
  </si>
  <si>
    <t>Ik ken mijn automatische negatieve gedachte en zeg daar ‘nee’ tegen.</t>
  </si>
  <si>
    <t>Zelfinzicht, algemeen</t>
  </si>
  <si>
    <t>Zelfinzicht in de manier waarop je omgaat met een ingrijpende gebeurtenis</t>
  </si>
  <si>
    <t xml:space="preserve">Bij een ingrijpende gebeurtenis ben ik zowel bezig met de toekomst als met het verwerkingsproces. </t>
  </si>
  <si>
    <t xml:space="preserve">Mijn problemen uit het verleden, spelen geen rol in de begeleiding. </t>
  </si>
  <si>
    <t>Mijn verleden heb ik verwerkt.</t>
  </si>
  <si>
    <t>Zelfinzicht in schadelijke gedragspatronen</t>
  </si>
  <si>
    <t>Ik heb steun aan rituelen.</t>
  </si>
  <si>
    <t>Ik hanteer mijn emoties zodat de client er geen last van heeft.</t>
  </si>
  <si>
    <t xml:space="preserve">Je besteedt waarschijnlijk enige aandacht aan zelfzorg. Misschien heb je meer tijd </t>
  </si>
  <si>
    <t>Je besteedt aandacht aan zelfzorg en voelt je mogelijk soms wel en soms ook niet in</t>
  </si>
  <si>
    <t xml:space="preserve">Je besteedt waarschijnlijk veel aandacht aan zelfzorg en je voelt je meestal in balans. </t>
  </si>
  <si>
    <t>LSR 2012-2016 Groep 5: Marian Borg - Emilie Ceulemans - Marije de Jong - Martje Lamers - Amber Peijnenburg</t>
  </si>
  <si>
    <t>R 2012-2016 Groep 5: Marian Borg - Emilie Ceulemans - Marije de Jong - Martje Lamers - Amber Peijnenburg</t>
  </si>
  <si>
    <t>LSR 2012-201 Groep 5: Marian Borg - Emilie Ceulemans - Marije de Jong - Martje Lamers - Amber Peijnenburg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</si>
</sst>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"/>
      <color rgb="FFFFFFCC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name val="Calibri"/>
      <family val="2"/>
      <scheme val="minor"/>
    </font>
    <font>
      <sz val="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59D559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3">
    <xf numFmtId="0" fontId="0" fillId="0" borderId="0" xfId="0"/>
    <xf numFmtId="0" fontId="2" fillId="7" borderId="2" xfId="0" applyFont="1" applyFill="1" applyBorder="1" applyAlignment="1" applyProtection="1">
      <alignment horizontal="center"/>
      <protection locked="0" hidden="1"/>
    </xf>
    <xf numFmtId="0" fontId="2" fillId="5" borderId="0" xfId="0" applyFont="1" applyFill="1" applyProtection="1">
      <protection hidden="1"/>
    </xf>
    <xf numFmtId="0" fontId="2" fillId="5" borderId="0" xfId="0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left"/>
      <protection hidden="1"/>
    </xf>
    <xf numFmtId="49" fontId="2" fillId="6" borderId="1" xfId="0" applyNumberFormat="1" applyFont="1" applyFill="1" applyBorder="1" applyAlignment="1" applyProtection="1">
      <alignment horizontal="left" indent="2"/>
      <protection locked="0" hidden="1"/>
    </xf>
    <xf numFmtId="164" fontId="2" fillId="6" borderId="1" xfId="0" applyNumberFormat="1" applyFont="1" applyFill="1" applyBorder="1" applyAlignment="1" applyProtection="1">
      <alignment horizontal="left" indent="2"/>
      <protection locked="0" hidden="1"/>
    </xf>
    <xf numFmtId="0" fontId="3" fillId="7" borderId="7" xfId="0" applyFont="1" applyFill="1" applyBorder="1" applyAlignment="1" applyProtection="1">
      <alignment horizontal="right"/>
      <protection hidden="1"/>
    </xf>
    <xf numFmtId="0" fontId="2" fillId="7" borderId="8" xfId="0" applyFont="1" applyFill="1" applyBorder="1" applyAlignment="1" applyProtection="1">
      <alignment horizontal="left" indent="2"/>
      <protection hidden="1"/>
    </xf>
    <xf numFmtId="0" fontId="3" fillId="7" borderId="9" xfId="0" applyFont="1" applyFill="1" applyBorder="1" applyAlignment="1" applyProtection="1">
      <alignment horizontal="right"/>
      <protection hidden="1"/>
    </xf>
    <xf numFmtId="0" fontId="2" fillId="7" borderId="10" xfId="0" applyFont="1" applyFill="1" applyBorder="1" applyAlignment="1" applyProtection="1">
      <alignment horizontal="left" indent="2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left" indent="2"/>
      <protection hidden="1"/>
    </xf>
    <xf numFmtId="0" fontId="0" fillId="12" borderId="11" xfId="0" applyFont="1" applyFill="1" applyBorder="1" applyAlignment="1" applyProtection="1">
      <alignment horizontal="center"/>
      <protection hidden="1"/>
    </xf>
    <xf numFmtId="0" fontId="7" fillId="12" borderId="12" xfId="0" applyFont="1" applyFill="1" applyBorder="1" applyAlignment="1" applyProtection="1">
      <alignment horizontal="left" indent="2"/>
      <protection hidden="1"/>
    </xf>
    <xf numFmtId="0" fontId="0" fillId="3" borderId="3" xfId="0" applyFont="1" applyFill="1" applyBorder="1" applyAlignment="1" applyProtection="1">
      <alignment horizontal="left" indent="2"/>
      <protection hidden="1"/>
    </xf>
    <xf numFmtId="0" fontId="2" fillId="7" borderId="3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left" indent="2"/>
      <protection hidden="1"/>
    </xf>
    <xf numFmtId="0" fontId="2" fillId="7" borderId="4" xfId="0" applyFont="1" applyFill="1" applyBorder="1" applyAlignment="1" applyProtection="1">
      <alignment horizontal="center"/>
      <protection locked="0" hidden="1"/>
    </xf>
    <xf numFmtId="0" fontId="2" fillId="12" borderId="11" xfId="0" applyFont="1" applyFill="1" applyBorder="1" applyAlignment="1" applyProtection="1">
      <alignment horizontal="center"/>
      <protection hidden="1"/>
    </xf>
    <xf numFmtId="0" fontId="6" fillId="12" borderId="12" xfId="0" applyFont="1" applyFill="1" applyBorder="1" applyAlignment="1" applyProtection="1">
      <alignment horizontal="left" indent="2"/>
      <protection hidden="1"/>
    </xf>
    <xf numFmtId="0" fontId="0" fillId="3" borderId="3" xfId="0" applyFill="1" applyBorder="1" applyAlignment="1" applyProtection="1">
      <alignment horizontal="left" indent="2"/>
      <protection hidden="1"/>
    </xf>
    <xf numFmtId="0" fontId="0" fillId="3" borderId="2" xfId="0" applyFont="1" applyFill="1" applyBorder="1" applyAlignment="1" applyProtection="1">
      <alignment horizontal="left" indent="2"/>
      <protection hidden="1"/>
    </xf>
    <xf numFmtId="0" fontId="0" fillId="3" borderId="4" xfId="0" applyFill="1" applyBorder="1" applyAlignment="1" applyProtection="1">
      <alignment horizontal="left" indent="2"/>
      <protection hidden="1"/>
    </xf>
    <xf numFmtId="0" fontId="3" fillId="2" borderId="2" xfId="0" applyFont="1" applyFill="1" applyBorder="1" applyAlignment="1" applyProtection="1">
      <alignment horizontal="left" indent="2"/>
      <protection hidden="1"/>
    </xf>
    <xf numFmtId="0" fontId="8" fillId="3" borderId="3" xfId="0" applyFont="1" applyFill="1" applyBorder="1" applyAlignment="1" applyProtection="1">
      <alignment horizontal="left" indent="2"/>
      <protection hidden="1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0" fillId="3" borderId="1" xfId="0" applyFont="1" applyFill="1" applyBorder="1" applyAlignment="1" applyProtection="1">
      <alignment horizontal="left" indent="2"/>
      <protection hidden="1"/>
    </xf>
    <xf numFmtId="0" fontId="0" fillId="3" borderId="4" xfId="0" applyFont="1" applyFill="1" applyBorder="1" applyAlignment="1" applyProtection="1">
      <alignment horizontal="left" indent="2"/>
      <protection hidden="1"/>
    </xf>
    <xf numFmtId="0" fontId="3" fillId="12" borderId="11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left" indent="2"/>
      <protection hidden="1"/>
    </xf>
    <xf numFmtId="0" fontId="0" fillId="3" borderId="3" xfId="0" quotePrefix="1" applyFill="1" applyBorder="1" applyAlignment="1" applyProtection="1">
      <alignment horizontal="left" indent="2"/>
      <protection hidden="1"/>
    </xf>
    <xf numFmtId="0" fontId="0" fillId="3" borderId="2" xfId="0" applyFill="1" applyBorder="1" applyAlignment="1" applyProtection="1">
      <alignment horizontal="left" indent="2"/>
      <protection hidden="1"/>
    </xf>
    <xf numFmtId="0" fontId="3" fillId="8" borderId="1" xfId="0" applyFont="1" applyFill="1" applyBorder="1" applyAlignment="1" applyProtection="1">
      <alignment horizontal="left" indent="2"/>
      <protection hidden="1"/>
    </xf>
    <xf numFmtId="0" fontId="0" fillId="9" borderId="6" xfId="0" applyFill="1" applyBorder="1" applyAlignment="1" applyProtection="1">
      <alignment horizontal="left" indent="2"/>
      <protection hidden="1"/>
    </xf>
    <xf numFmtId="0" fontId="0" fillId="9" borderId="8" xfId="0" applyFill="1" applyBorder="1" applyAlignment="1" applyProtection="1">
      <alignment horizontal="left" indent="2"/>
      <protection hidden="1"/>
    </xf>
    <xf numFmtId="0" fontId="0" fillId="9" borderId="8" xfId="0" applyFont="1" applyFill="1" applyBorder="1" applyAlignment="1" applyProtection="1">
      <alignment horizontal="left" indent="2"/>
      <protection hidden="1"/>
    </xf>
    <xf numFmtId="0" fontId="0" fillId="9" borderId="10" xfId="0" applyFont="1" applyFill="1" applyBorder="1" applyAlignment="1" applyProtection="1">
      <alignment horizontal="left" indent="2"/>
      <protection hidden="1"/>
    </xf>
    <xf numFmtId="0" fontId="0" fillId="9" borderId="6" xfId="0" applyFont="1" applyFill="1" applyBorder="1" applyAlignment="1" applyProtection="1">
      <alignment horizontal="left" indent="2"/>
      <protection hidden="1"/>
    </xf>
    <xf numFmtId="0" fontId="0" fillId="9" borderId="2" xfId="0" applyFont="1" applyFill="1" applyBorder="1" applyAlignment="1" applyProtection="1">
      <alignment horizontal="left" indent="2"/>
      <protection hidden="1"/>
    </xf>
    <xf numFmtId="0" fontId="0" fillId="9" borderId="3" xfId="0" applyFont="1" applyFill="1" applyBorder="1" applyAlignment="1" applyProtection="1">
      <alignment horizontal="left" indent="2"/>
      <protection hidden="1"/>
    </xf>
    <xf numFmtId="0" fontId="0" fillId="9" borderId="3" xfId="0" applyFill="1" applyBorder="1" applyAlignment="1" applyProtection="1">
      <alignment horizontal="left" indent="2"/>
      <protection hidden="1"/>
    </xf>
    <xf numFmtId="0" fontId="0" fillId="9" borderId="4" xfId="0" applyFont="1" applyFill="1" applyBorder="1" applyAlignment="1" applyProtection="1">
      <alignment horizontal="left" indent="2"/>
      <protection hidden="1"/>
    </xf>
    <xf numFmtId="0" fontId="3" fillId="8" borderId="2" xfId="0" applyFont="1" applyFill="1" applyBorder="1" applyAlignment="1" applyProtection="1">
      <alignment horizontal="left" indent="2"/>
      <protection hidden="1"/>
    </xf>
    <xf numFmtId="0" fontId="0" fillId="9" borderId="4" xfId="0" applyFill="1" applyBorder="1" applyAlignment="1" applyProtection="1">
      <alignment horizontal="left" indent="2"/>
      <protection hidden="1"/>
    </xf>
    <xf numFmtId="49" fontId="2" fillId="11" borderId="1" xfId="0" applyNumberFormat="1" applyFont="1" applyFill="1" applyBorder="1" applyAlignment="1" applyProtection="1">
      <alignment horizontal="left" indent="2"/>
      <protection locked="0" hidden="1"/>
    </xf>
    <xf numFmtId="164" fontId="2" fillId="11" borderId="1" xfId="0" applyNumberFormat="1" applyFont="1" applyFill="1" applyBorder="1" applyAlignment="1" applyProtection="1">
      <alignment horizontal="left" indent="2"/>
      <protection locked="0"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left" indent="2"/>
      <protection hidden="1"/>
    </xf>
    <xf numFmtId="0" fontId="2" fillId="7" borderId="5" xfId="0" applyFont="1" applyFill="1" applyBorder="1" applyAlignment="1" applyProtection="1">
      <alignment horizontal="center"/>
      <protection locked="0" hidden="1"/>
    </xf>
    <xf numFmtId="0" fontId="2" fillId="14" borderId="2" xfId="0" applyFont="1" applyFill="1" applyBorder="1" applyAlignment="1" applyProtection="1">
      <alignment horizontal="left" indent="2"/>
      <protection hidden="1"/>
    </xf>
    <xf numFmtId="0" fontId="2" fillId="7" borderId="7" xfId="0" applyFont="1" applyFill="1" applyBorder="1" applyAlignment="1" applyProtection="1">
      <alignment horizontal="center"/>
      <protection locked="0" hidden="1"/>
    </xf>
    <xf numFmtId="0" fontId="0" fillId="14" borderId="3" xfId="0" applyFont="1" applyFill="1" applyBorder="1" applyAlignment="1" applyProtection="1">
      <alignment horizontal="left" indent="2"/>
      <protection hidden="1"/>
    </xf>
    <xf numFmtId="0" fontId="0" fillId="14" borderId="3" xfId="0" applyFill="1" applyBorder="1" applyAlignment="1" applyProtection="1">
      <alignment horizontal="left" indent="2"/>
      <protection hidden="1"/>
    </xf>
    <xf numFmtId="0" fontId="2" fillId="7" borderId="9" xfId="0" applyFont="1" applyFill="1" applyBorder="1" applyAlignment="1" applyProtection="1">
      <alignment horizontal="center"/>
      <protection locked="0" hidden="1"/>
    </xf>
    <xf numFmtId="0" fontId="0" fillId="14" borderId="4" xfId="0" applyFont="1" applyFill="1" applyBorder="1" applyAlignment="1" applyProtection="1">
      <alignment horizontal="left" indent="2"/>
      <protection hidden="1"/>
    </xf>
    <xf numFmtId="0" fontId="6" fillId="10" borderId="1" xfId="0" applyFont="1" applyFill="1" applyBorder="1" applyAlignment="1" applyProtection="1">
      <alignment horizontal="left" indent="2"/>
      <protection hidden="1"/>
    </xf>
    <xf numFmtId="0" fontId="0" fillId="14" borderId="8" xfId="0" applyFill="1" applyBorder="1" applyAlignment="1" applyProtection="1">
      <alignment horizontal="left" indent="2"/>
      <protection hidden="1"/>
    </xf>
    <xf numFmtId="0" fontId="0" fillId="14" borderId="8" xfId="0" applyFont="1" applyFill="1" applyBorder="1" applyAlignment="1" applyProtection="1">
      <alignment horizontal="left" indent="2"/>
      <protection hidden="1"/>
    </xf>
    <xf numFmtId="0" fontId="0" fillId="14" borderId="10" xfId="0" applyFill="1" applyBorder="1" applyAlignment="1" applyProtection="1">
      <alignment horizontal="left" indent="2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left" indent="2"/>
      <protection hidden="1"/>
    </xf>
    <xf numFmtId="0" fontId="0" fillId="14" borderId="2" xfId="0" applyFill="1" applyBorder="1" applyAlignment="1" applyProtection="1">
      <alignment horizontal="left" indent="2"/>
      <protection hidden="1"/>
    </xf>
    <xf numFmtId="0" fontId="0" fillId="14" borderId="2" xfId="0" applyFont="1" applyFill="1" applyBorder="1" applyAlignment="1" applyProtection="1">
      <alignment horizontal="left" indent="2"/>
      <protection hidden="1"/>
    </xf>
    <xf numFmtId="0" fontId="0" fillId="14" borderId="4" xfId="0" applyFill="1" applyBorder="1" applyAlignment="1" applyProtection="1">
      <alignment horizontal="left" indent="2"/>
      <protection hidden="1"/>
    </xf>
    <xf numFmtId="0" fontId="2" fillId="5" borderId="0" xfId="0" applyFont="1" applyFill="1" applyBorder="1" applyAlignment="1" applyProtection="1">
      <protection hidden="1"/>
    </xf>
    <xf numFmtId="0" fontId="2" fillId="7" borderId="7" xfId="0" applyFont="1" applyFill="1" applyBorder="1" applyAlignment="1" applyProtection="1">
      <alignment horizontal="right"/>
      <protection hidden="1"/>
    </xf>
    <xf numFmtId="0" fontId="5" fillId="5" borderId="0" xfId="0" applyFont="1" applyFill="1" applyBorder="1" applyAlignment="1" applyProtection="1">
      <alignment wrapText="1"/>
      <protection hidden="1"/>
    </xf>
    <xf numFmtId="0" fontId="3" fillId="5" borderId="0" xfId="0" applyFont="1" applyFill="1" applyBorder="1" applyAlignment="1" applyProtection="1">
      <protection hidden="1"/>
    </xf>
    <xf numFmtId="0" fontId="4" fillId="13" borderId="11" xfId="0" applyFont="1" applyFill="1" applyBorder="1" applyAlignment="1" applyProtection="1">
      <protection hidden="1"/>
    </xf>
    <xf numFmtId="49" fontId="4" fillId="13" borderId="15" xfId="0" applyNumberFormat="1" applyFont="1" applyFill="1" applyBorder="1" applyAlignment="1" applyProtection="1">
      <alignment horizontal="left"/>
      <protection hidden="1"/>
    </xf>
    <xf numFmtId="0" fontId="4" fillId="13" borderId="14" xfId="0" applyFont="1" applyFill="1" applyBorder="1" applyAlignment="1" applyProtection="1">
      <alignment horizontal="right"/>
      <protection hidden="1"/>
    </xf>
    <xf numFmtId="14" fontId="4" fillId="13" borderId="12" xfId="0" applyNumberFormat="1" applyFont="1" applyFill="1" applyBorder="1" applyAlignment="1" applyProtection="1">
      <alignment horizontal="left"/>
      <protection hidden="1"/>
    </xf>
    <xf numFmtId="0" fontId="4" fillId="13" borderId="12" xfId="0" applyFont="1" applyFill="1" applyBorder="1" applyAlignment="1" applyProtection="1">
      <alignment horizontal="center"/>
      <protection hidden="1"/>
    </xf>
    <xf numFmtId="0" fontId="4" fillId="13" borderId="12" xfId="0" applyFont="1" applyFill="1" applyBorder="1" applyAlignment="1" applyProtection="1">
      <alignment horizontal="center" wrapText="1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wrapText="1"/>
      <protection hidden="1"/>
    </xf>
    <xf numFmtId="9" fontId="10" fillId="13" borderId="14" xfId="1" applyFont="1" applyFill="1" applyBorder="1" applyAlignment="1" applyProtection="1">
      <alignment horizontal="right" indent="1"/>
      <protection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Alignment="1" applyProtection="1">
      <protection hidden="1"/>
    </xf>
    <xf numFmtId="49" fontId="4" fillId="8" borderId="14" xfId="0" applyNumberFormat="1" applyFont="1" applyFill="1" applyBorder="1" applyAlignment="1" applyProtection="1">
      <alignment horizontal="left"/>
      <protection hidden="1"/>
    </xf>
    <xf numFmtId="0" fontId="4" fillId="8" borderId="14" xfId="0" applyFont="1" applyFill="1" applyBorder="1" applyAlignment="1" applyProtection="1">
      <alignment horizontal="right"/>
      <protection hidden="1"/>
    </xf>
    <xf numFmtId="14" fontId="4" fillId="8" borderId="12" xfId="0" applyNumberFormat="1" applyFont="1" applyFill="1" applyBorder="1" applyAlignment="1" applyProtection="1">
      <alignment horizontal="left"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12" xfId="0" applyFont="1" applyFill="1" applyBorder="1" applyAlignment="1" applyProtection="1">
      <alignment horizontal="center" wrapText="1"/>
      <protection hidden="1"/>
    </xf>
    <xf numFmtId="0" fontId="4" fillId="5" borderId="0" xfId="0" applyFont="1" applyFill="1" applyBorder="1" applyAlignment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 wrapText="1"/>
      <protection hidden="1"/>
    </xf>
    <xf numFmtId="0" fontId="2" fillId="9" borderId="10" xfId="0" applyFont="1" applyFill="1" applyBorder="1" applyAlignment="1" applyProtection="1">
      <alignment horizontal="center" wrapText="1"/>
      <protection hidden="1"/>
    </xf>
    <xf numFmtId="9" fontId="10" fillId="8" borderId="14" xfId="1" applyFont="1" applyFill="1" applyBorder="1" applyAlignment="1" applyProtection="1">
      <alignment horizontal="right" indent="1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4" fillId="10" borderId="5" xfId="0" applyFont="1" applyFill="1" applyBorder="1" applyAlignment="1" applyProtection="1">
      <alignment horizontal="left"/>
      <protection hidden="1"/>
    </xf>
    <xf numFmtId="0" fontId="10" fillId="10" borderId="15" xfId="0" applyFont="1" applyFill="1" applyBorder="1" applyAlignment="1" applyProtection="1">
      <protection hidden="1"/>
    </xf>
    <xf numFmtId="0" fontId="10" fillId="10" borderId="15" xfId="0" applyFont="1" applyFill="1" applyBorder="1" applyAlignment="1" applyProtection="1">
      <alignment horizontal="right"/>
      <protection hidden="1"/>
    </xf>
    <xf numFmtId="14" fontId="10" fillId="10" borderId="6" xfId="0" applyNumberFormat="1" applyFont="1" applyFill="1" applyBorder="1" applyAlignment="1" applyProtection="1">
      <alignment horizontal="left"/>
      <protection hidden="1"/>
    </xf>
    <xf numFmtId="0" fontId="4" fillId="10" borderId="14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Alignment="1" applyProtection="1">
      <alignment horizontal="center" wrapText="1"/>
      <protection hidden="1"/>
    </xf>
    <xf numFmtId="0" fontId="2" fillId="14" borderId="0" xfId="0" applyFont="1" applyFill="1" applyBorder="1" applyAlignment="1" applyProtection="1">
      <alignment horizontal="center"/>
      <protection hidden="1"/>
    </xf>
    <xf numFmtId="0" fontId="2" fillId="14" borderId="3" xfId="0" applyFont="1" applyFill="1" applyBorder="1" applyAlignment="1" applyProtection="1">
      <alignment horizontal="center" wrapText="1"/>
      <protection hidden="1"/>
    </xf>
    <xf numFmtId="9" fontId="10" fillId="10" borderId="14" xfId="1" applyFont="1" applyFill="1" applyBorder="1" applyAlignment="1" applyProtection="1">
      <alignment horizontal="right" indent="1"/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4" fillId="10" borderId="12" xfId="0" applyFont="1" applyFill="1" applyBorder="1" applyAlignment="1" applyProtection="1">
      <alignment horizontal="center" wrapText="1"/>
      <protection hidden="1"/>
    </xf>
    <xf numFmtId="9" fontId="10" fillId="4" borderId="12" xfId="1" applyNumberFormat="1" applyFont="1" applyFill="1" applyBorder="1" applyAlignment="1" applyProtection="1">
      <alignment horizontal="right" indent="1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12" fillId="5" borderId="0" xfId="0" applyFont="1" applyFill="1" applyBorder="1" applyAlignment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Alignment="1"/>
    <xf numFmtId="0" fontId="15" fillId="3" borderId="11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left" textRotation="255"/>
      <protection hidden="1"/>
    </xf>
    <xf numFmtId="0" fontId="19" fillId="5" borderId="0" xfId="0" applyFont="1" applyFill="1" applyAlignment="1">
      <alignment horizontal="left" textRotation="255"/>
    </xf>
    <xf numFmtId="0" fontId="19" fillId="5" borderId="0" xfId="0" applyFont="1" applyFill="1" applyBorder="1" applyAlignment="1" applyProtection="1">
      <alignment vertical="top" textRotation="255"/>
    </xf>
    <xf numFmtId="0" fontId="19" fillId="5" borderId="0" xfId="0" applyFont="1" applyFill="1" applyAlignment="1" applyProtection="1">
      <alignment textRotation="255"/>
    </xf>
    <xf numFmtId="0" fontId="20" fillId="5" borderId="0" xfId="0" applyFont="1" applyFill="1" applyAlignment="1" applyProtection="1">
      <alignment horizontal="left" vertical="center"/>
      <protection hidden="1"/>
    </xf>
    <xf numFmtId="0" fontId="19" fillId="5" borderId="0" xfId="0" applyFont="1" applyFill="1" applyAlignment="1" applyProtection="1">
      <alignment horizontal="right" vertical="center" textRotation="255"/>
    </xf>
    <xf numFmtId="0" fontId="1" fillId="5" borderId="0" xfId="0" applyFont="1" applyFill="1" applyAlignment="1" applyProtection="1">
      <alignment vertical="center" textRotation="255"/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5" borderId="0" xfId="0" applyFont="1" applyFill="1" applyAlignment="1" applyProtection="1">
      <alignment horizontal="left" vertical="center" textRotation="255"/>
      <protection hidden="1"/>
    </xf>
    <xf numFmtId="0" fontId="19" fillId="5" borderId="0" xfId="0" applyFont="1" applyFill="1" applyAlignment="1" applyProtection="1">
      <alignment horizontal="left" textRotation="255"/>
    </xf>
    <xf numFmtId="0" fontId="2" fillId="5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left" indent="2"/>
      <protection hidden="1"/>
    </xf>
    <xf numFmtId="0" fontId="16" fillId="5" borderId="0" xfId="0" applyFont="1" applyFill="1" applyBorder="1" applyAlignment="1" applyProtection="1">
      <alignment horizontal="right"/>
    </xf>
    <xf numFmtId="0" fontId="16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 applyProtection="1">
      <alignment horizontal="left"/>
      <protection hidden="1"/>
    </xf>
    <xf numFmtId="0" fontId="21" fillId="5" borderId="0" xfId="0" applyFont="1" applyFill="1" applyBorder="1" applyAlignment="1" applyProtection="1">
      <alignment horizontal="right"/>
      <protection hidden="1"/>
    </xf>
    <xf numFmtId="0" fontId="21" fillId="5" borderId="0" xfId="0" applyFont="1" applyFill="1" applyAlignment="1" applyProtection="1">
      <alignment horizontal="left" textRotation="255"/>
      <protection hidden="1"/>
    </xf>
    <xf numFmtId="0" fontId="0" fillId="5" borderId="0" xfId="0" applyFill="1" applyAlignment="1" applyProtection="1">
      <alignment horizontal="left" textRotation="255"/>
      <protection hidden="1"/>
    </xf>
    <xf numFmtId="0" fontId="19" fillId="5" borderId="0" xfId="0" applyFont="1" applyFill="1" applyAlignment="1" applyProtection="1">
      <alignment horizontal="left" textRotation="255"/>
      <protection hidden="1"/>
    </xf>
    <xf numFmtId="0" fontId="6" fillId="4" borderId="9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Alignment="1" applyProtection="1">
      <alignment textRotation="255"/>
    </xf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19" fillId="5" borderId="0" xfId="0" applyFont="1" applyFill="1" applyBorder="1" applyAlignment="1" applyProtection="1">
      <alignment horizontal="left" vertical="center" textRotation="255"/>
    </xf>
    <xf numFmtId="0" fontId="19" fillId="5" borderId="0" xfId="0" applyFont="1" applyFill="1" applyAlignment="1" applyProtection="1">
      <alignment horizontal="left" vertical="center" textRotation="255"/>
    </xf>
    <xf numFmtId="0" fontId="19" fillId="0" borderId="0" xfId="0" applyFont="1" applyAlignment="1" applyProtection="1">
      <alignment horizontal="left" vertical="center" textRotation="255"/>
    </xf>
    <xf numFmtId="0" fontId="2" fillId="5" borderId="14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/>
    <xf numFmtId="0" fontId="2" fillId="5" borderId="15" xfId="0" applyFont="1" applyFill="1" applyBorder="1" applyAlignment="1" applyProtection="1">
      <alignment horizontal="center" vertical="top"/>
    </xf>
    <xf numFmtId="0" fontId="2" fillId="5" borderId="0" xfId="0" applyFont="1" applyFill="1" applyAlignment="1" applyProtection="1">
      <alignment horizontal="center" vertical="top"/>
    </xf>
    <xf numFmtId="0" fontId="19" fillId="5" borderId="0" xfId="0" applyFont="1" applyFill="1" applyAlignment="1" applyProtection="1">
      <alignment horizontal="left" vertical="center" textRotation="255"/>
      <protection hidden="1"/>
    </xf>
    <xf numFmtId="0" fontId="19" fillId="0" borderId="0" xfId="0" applyFont="1" applyAlignment="1" applyProtection="1">
      <alignment horizontal="left" vertical="center" textRotation="255"/>
      <protection hidden="1"/>
    </xf>
    <xf numFmtId="0" fontId="16" fillId="5" borderId="13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/>
    <xf numFmtId="0" fontId="2" fillId="5" borderId="13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protection hidden="1"/>
    </xf>
    <xf numFmtId="0" fontId="2" fillId="3" borderId="8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2" fillId="3" borderId="10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12" fillId="2" borderId="12" xfId="0" applyFont="1" applyFill="1" applyBorder="1" applyAlignment="1" applyProtection="1">
      <protection hidden="1"/>
    </xf>
    <xf numFmtId="0" fontId="2" fillId="7" borderId="7" xfId="0" applyFont="1" applyFill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protection hidden="1"/>
    </xf>
    <xf numFmtId="0" fontId="4" fillId="4" borderId="11" xfId="0" applyFont="1" applyFill="1" applyBorder="1" applyAlignment="1" applyProtection="1">
      <alignment horizontal="left"/>
      <protection hidden="1"/>
    </xf>
    <xf numFmtId="0" fontId="11" fillId="0" borderId="12" xfId="0" applyFont="1" applyBorder="1" applyAlignment="1" applyProtection="1">
      <alignment horizontal="left"/>
      <protection hidden="1"/>
    </xf>
    <xf numFmtId="0" fontId="19" fillId="5" borderId="8" xfId="0" applyFont="1" applyFill="1" applyBorder="1" applyAlignment="1" applyProtection="1">
      <alignment textRotation="255"/>
    </xf>
    <xf numFmtId="0" fontId="19" fillId="5" borderId="0" xfId="0" applyFont="1" applyFill="1" applyAlignment="1" applyProtection="1">
      <alignment horizontal="right" vertical="center" textRotation="255"/>
    </xf>
    <xf numFmtId="0" fontId="2" fillId="0" borderId="14" xfId="0" applyFont="1" applyBorder="1" applyAlignment="1" applyProtection="1"/>
    <xf numFmtId="0" fontId="17" fillId="5" borderId="15" xfId="0" applyFont="1" applyFill="1" applyBorder="1" applyAlignment="1" applyProtection="1">
      <alignment vertical="top"/>
    </xf>
    <xf numFmtId="0" fontId="18" fillId="0" borderId="15" xfId="0" applyFont="1" applyBorder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2" fillId="5" borderId="13" xfId="0" applyFont="1" applyFill="1" applyBorder="1" applyAlignment="1" applyProtection="1">
      <alignment horizontal="left"/>
    </xf>
    <xf numFmtId="0" fontId="19" fillId="5" borderId="0" xfId="0" applyFont="1" applyFill="1" applyAlignment="1" applyProtection="1">
      <alignment vertical="center" textRotation="255"/>
    </xf>
    <xf numFmtId="0" fontId="11" fillId="4" borderId="12" xfId="0" applyFont="1" applyFill="1" applyBorder="1" applyAlignment="1" applyProtection="1">
      <alignment horizontal="left"/>
      <protection hidden="1"/>
    </xf>
    <xf numFmtId="0" fontId="4" fillId="8" borderId="11" xfId="0" applyFont="1" applyFill="1" applyBorder="1" applyAlignment="1" applyProtection="1">
      <alignment horizontal="left"/>
      <protection hidden="1"/>
    </xf>
    <xf numFmtId="0" fontId="11" fillId="8" borderId="12" xfId="0" applyFont="1" applyFill="1" applyBorder="1" applyAlignment="1" applyProtection="1">
      <protection hidden="1"/>
    </xf>
    <xf numFmtId="0" fontId="2" fillId="9" borderId="7" xfId="0" applyFont="1" applyFill="1" applyBorder="1" applyAlignment="1" applyProtection="1">
      <protection hidden="1"/>
    </xf>
    <xf numFmtId="0" fontId="0" fillId="9" borderId="8" xfId="0" applyFont="1" applyFill="1" applyBorder="1" applyAlignment="1" applyProtection="1">
      <protection hidden="1"/>
    </xf>
    <xf numFmtId="0" fontId="2" fillId="9" borderId="9" xfId="0" applyFont="1" applyFill="1" applyBorder="1" applyAlignment="1" applyProtection="1">
      <protection hidden="1"/>
    </xf>
    <xf numFmtId="0" fontId="0" fillId="9" borderId="10" xfId="0" applyFont="1" applyFill="1" applyBorder="1" applyAlignment="1" applyProtection="1">
      <protection hidden="1"/>
    </xf>
    <xf numFmtId="0" fontId="19" fillId="0" borderId="0" xfId="0" applyFont="1" applyAlignment="1" applyProtection="1">
      <alignment horizontal="right" vertical="center" textRotation="255"/>
    </xf>
    <xf numFmtId="0" fontId="17" fillId="5" borderId="15" xfId="0" applyFont="1" applyFill="1" applyBorder="1" applyAlignment="1" applyProtection="1">
      <alignment horizontal="center" vertical="top"/>
    </xf>
    <xf numFmtId="0" fontId="18" fillId="0" borderId="15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center" vertical="top"/>
    </xf>
    <xf numFmtId="0" fontId="2" fillId="5" borderId="14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4" fillId="10" borderId="11" xfId="0" applyFont="1" applyFill="1" applyBorder="1" applyAlignment="1" applyProtection="1">
      <alignment horizontal="left"/>
      <protection hidden="1"/>
    </xf>
    <xf numFmtId="0" fontId="11" fillId="10" borderId="12" xfId="0" applyFont="1" applyFill="1" applyBorder="1" applyAlignment="1" applyProtection="1">
      <protection hidden="1"/>
    </xf>
    <xf numFmtId="0" fontId="2" fillId="14" borderId="7" xfId="0" applyFont="1" applyFill="1" applyBorder="1" applyAlignment="1" applyProtection="1">
      <protection hidden="1"/>
    </xf>
    <xf numFmtId="0" fontId="0" fillId="14" borderId="8" xfId="0" applyFont="1" applyFill="1" applyBorder="1" applyAlignment="1" applyProtection="1">
      <protection hidden="1"/>
    </xf>
    <xf numFmtId="0" fontId="2" fillId="14" borderId="9" xfId="0" applyFont="1" applyFill="1" applyBorder="1" applyAlignment="1" applyProtection="1">
      <protection hidden="1"/>
    </xf>
    <xf numFmtId="0" fontId="0" fillId="14" borderId="10" xfId="0" applyFont="1" applyFill="1" applyBorder="1" applyAlignment="1" applyProtection="1">
      <protection hidden="1"/>
    </xf>
    <xf numFmtId="0" fontId="19" fillId="5" borderId="0" xfId="0" applyFont="1" applyFill="1" applyBorder="1" applyAlignment="1" applyProtection="1">
      <alignment vertical="top" textRotation="255"/>
    </xf>
    <xf numFmtId="0" fontId="0" fillId="0" borderId="0" xfId="0" applyAlignment="1">
      <alignment vertical="top" textRotation="255"/>
    </xf>
    <xf numFmtId="0" fontId="19" fillId="5" borderId="0" xfId="0" applyFont="1" applyFill="1" applyBorder="1" applyAlignment="1" applyProtection="1">
      <alignment horizontal="left" textRotation="255"/>
    </xf>
    <xf numFmtId="0" fontId="19" fillId="5" borderId="0" xfId="0" applyFont="1" applyFill="1" applyAlignment="1" applyProtection="1">
      <alignment horizontal="left" textRotation="255"/>
    </xf>
    <xf numFmtId="0" fontId="0" fillId="0" borderId="0" xfId="0" applyAlignment="1" applyProtection="1"/>
    <xf numFmtId="0" fontId="2" fillId="7" borderId="5" xfId="0" applyFont="1" applyFill="1" applyBorder="1" applyAlignment="1" applyProtection="1">
      <alignment horizontal="right" vertical="top" wrapText="1"/>
    </xf>
    <xf numFmtId="0" fontId="2" fillId="7" borderId="7" xfId="0" applyFont="1" applyFill="1" applyBorder="1" applyAlignment="1" applyProtection="1">
      <alignment horizontal="right" vertical="top" wrapText="1"/>
    </xf>
    <xf numFmtId="0" fontId="2" fillId="7" borderId="9" xfId="0" applyFont="1" applyFill="1" applyBorder="1" applyAlignment="1" applyProtection="1">
      <alignment horizontal="right" vertical="top" wrapText="1"/>
    </xf>
    <xf numFmtId="0" fontId="0" fillId="7" borderId="9" xfId="0" applyFill="1" applyBorder="1" applyAlignment="1">
      <alignment horizontal="right" vertical="top" wrapText="1"/>
    </xf>
    <xf numFmtId="0" fontId="17" fillId="5" borderId="15" xfId="0" applyFont="1" applyFill="1" applyBorder="1" applyAlignment="1" applyProtection="1">
      <alignment horizontal="center" vertical="top" wrapText="1"/>
    </xf>
    <xf numFmtId="0" fontId="17" fillId="5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0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6" fillId="4" borderId="13" xfId="0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5" borderId="0" xfId="0" applyFont="1" applyFill="1" applyBorder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3" fillId="4" borderId="5" xfId="0" applyFont="1" applyFill="1" applyBorder="1" applyAlignment="1" applyProtection="1">
      <alignment horizontal="left" vertical="top" wrapText="1"/>
    </xf>
    <xf numFmtId="0" fontId="6" fillId="4" borderId="1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0" fillId="7" borderId="15" xfId="0" applyFill="1" applyBorder="1" applyAlignment="1" applyProtection="1">
      <alignment horizontal="left" vertical="top" wrapText="1"/>
      <protection hidden="1"/>
    </xf>
    <xf numFmtId="0" fontId="0" fillId="7" borderId="6" xfId="0" applyFill="1" applyBorder="1" applyAlignment="1" applyProtection="1">
      <alignment horizontal="left" vertical="top" wrapText="1"/>
      <protection hidden="1"/>
    </xf>
    <xf numFmtId="0" fontId="0" fillId="7" borderId="15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13" xfId="0" applyFill="1" applyBorder="1" applyAlignment="1" applyProtection="1">
      <alignment horizontal="left" vertical="top" wrapText="1"/>
      <protection hidden="1"/>
    </xf>
    <xf numFmtId="0" fontId="0" fillId="7" borderId="13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4" fillId="8" borderId="14" xfId="0" applyFont="1" applyFill="1" applyBorder="1" applyAlignment="1" applyProtection="1">
      <alignment horizontal="left"/>
      <protection hidden="1"/>
    </xf>
    <xf numFmtId="0" fontId="4" fillId="10" borderId="14" xfId="0" applyFont="1" applyFill="1" applyBorder="1" applyAlignment="1" applyProtection="1">
      <alignment horizontal="left"/>
      <protection hidden="1"/>
    </xf>
    <xf numFmtId="0" fontId="2" fillId="7" borderId="7" xfId="0" applyFont="1" applyFill="1" applyBorder="1" applyAlignment="1" applyProtection="1">
      <alignment horizontal="left" indent="5"/>
      <protection hidden="1"/>
    </xf>
    <xf numFmtId="0" fontId="2" fillId="7" borderId="0" xfId="0" applyFont="1" applyFill="1" applyBorder="1" applyAlignment="1" applyProtection="1">
      <alignment horizontal="left" indent="5"/>
      <protection hidden="1"/>
    </xf>
    <xf numFmtId="0" fontId="2" fillId="7" borderId="8" xfId="0" applyFont="1" applyFill="1" applyBorder="1" applyAlignment="1" applyProtection="1">
      <alignment horizontal="left" indent="5"/>
      <protection hidden="1"/>
    </xf>
    <xf numFmtId="0" fontId="2" fillId="7" borderId="9" xfId="0" applyFont="1" applyFill="1" applyBorder="1" applyAlignment="1" applyProtection="1">
      <alignment horizontal="left" indent="5"/>
      <protection hidden="1"/>
    </xf>
    <xf numFmtId="0" fontId="2" fillId="7" borderId="13" xfId="0" applyFont="1" applyFill="1" applyBorder="1" applyAlignment="1" applyProtection="1">
      <alignment horizontal="left" indent="5"/>
      <protection hidden="1"/>
    </xf>
    <xf numFmtId="0" fontId="2" fillId="7" borderId="10" xfId="0" applyFont="1" applyFill="1" applyBorder="1" applyAlignment="1" applyProtection="1">
      <alignment horizontal="left" indent="5"/>
      <protection hidden="1"/>
    </xf>
    <xf numFmtId="0" fontId="4" fillId="13" borderId="11" xfId="0" applyFont="1" applyFill="1" applyBorder="1" applyAlignment="1" applyProtection="1">
      <alignment horizontal="left"/>
      <protection hidden="1"/>
    </xf>
    <xf numFmtId="0" fontId="4" fillId="13" borderId="14" xfId="0" applyFont="1" applyFill="1" applyBorder="1" applyAlignment="1" applyProtection="1">
      <alignment horizontal="left"/>
      <protection hidden="1"/>
    </xf>
    <xf numFmtId="0" fontId="2" fillId="9" borderId="5" xfId="0" applyFont="1" applyFill="1" applyBorder="1" applyAlignment="1" applyProtection="1">
      <alignment horizontal="left" indent="5"/>
      <protection hidden="1"/>
    </xf>
    <xf numFmtId="0" fontId="2" fillId="9" borderId="15" xfId="0" applyFont="1" applyFill="1" applyBorder="1" applyAlignment="1" applyProtection="1">
      <alignment horizontal="left" indent="5"/>
      <protection hidden="1"/>
    </xf>
    <xf numFmtId="0" fontId="2" fillId="9" borderId="6" xfId="0" applyFont="1" applyFill="1" applyBorder="1" applyAlignment="1" applyProtection="1">
      <alignment horizontal="left" indent="5"/>
      <protection hidden="1"/>
    </xf>
    <xf numFmtId="0" fontId="2" fillId="9" borderId="7" xfId="0" applyFont="1" applyFill="1" applyBorder="1" applyAlignment="1" applyProtection="1">
      <alignment horizontal="left" indent="5"/>
      <protection hidden="1"/>
    </xf>
    <xf numFmtId="0" fontId="2" fillId="9" borderId="0" xfId="0" applyFont="1" applyFill="1" applyBorder="1" applyAlignment="1" applyProtection="1">
      <alignment horizontal="left" indent="5"/>
      <protection hidden="1"/>
    </xf>
    <xf numFmtId="0" fontId="2" fillId="9" borderId="8" xfId="0" applyFont="1" applyFill="1" applyBorder="1" applyAlignment="1" applyProtection="1">
      <alignment horizontal="left" indent="5"/>
      <protection hidden="1"/>
    </xf>
    <xf numFmtId="0" fontId="2" fillId="9" borderId="9" xfId="0" applyFont="1" applyFill="1" applyBorder="1" applyAlignment="1" applyProtection="1">
      <alignment horizontal="left" indent="5"/>
      <protection hidden="1"/>
    </xf>
    <xf numFmtId="0" fontId="2" fillId="9" borderId="13" xfId="0" applyFont="1" applyFill="1" applyBorder="1" applyAlignment="1" applyProtection="1">
      <alignment horizontal="left" indent="5"/>
      <protection hidden="1"/>
    </xf>
    <xf numFmtId="0" fontId="2" fillId="9" borderId="10" xfId="0" applyFont="1" applyFill="1" applyBorder="1" applyAlignment="1" applyProtection="1">
      <alignment horizontal="left" indent="5"/>
      <protection hidden="1"/>
    </xf>
    <xf numFmtId="0" fontId="4" fillId="4" borderId="11" xfId="0" applyFont="1" applyFill="1" applyBorder="1" applyAlignment="1" applyProtection="1">
      <protection hidden="1"/>
    </xf>
    <xf numFmtId="0" fontId="4" fillId="4" borderId="14" xfId="0" applyFont="1" applyFill="1" applyBorder="1" applyAlignment="1" applyProtection="1">
      <protection hidden="1"/>
    </xf>
    <xf numFmtId="0" fontId="4" fillId="4" borderId="12" xfId="0" applyFont="1" applyFill="1" applyBorder="1" applyAlignment="1" applyProtection="1">
      <protection hidden="1"/>
    </xf>
    <xf numFmtId="0" fontId="19" fillId="5" borderId="0" xfId="0" applyFont="1" applyFill="1" applyBorder="1" applyAlignment="1" applyProtection="1">
      <alignment horizontal="left" textRotation="255" wrapText="1"/>
    </xf>
    <xf numFmtId="0" fontId="19" fillId="5" borderId="0" xfId="0" applyFont="1" applyFill="1" applyAlignment="1" applyProtection="1">
      <alignment horizontal="left" textRotation="255" wrapText="1"/>
    </xf>
    <xf numFmtId="0" fontId="0" fillId="0" borderId="0" xfId="0" applyAlignment="1">
      <alignment horizontal="left" textRotation="255"/>
    </xf>
    <xf numFmtId="0" fontId="2" fillId="3" borderId="5" xfId="0" applyFont="1" applyFill="1" applyBorder="1" applyAlignment="1" applyProtection="1">
      <alignment horizontal="left" indent="5"/>
      <protection hidden="1"/>
    </xf>
    <xf numFmtId="0" fontId="2" fillId="3" borderId="15" xfId="0" applyFont="1" applyFill="1" applyBorder="1" applyAlignment="1" applyProtection="1">
      <alignment horizontal="left" indent="5"/>
      <protection hidden="1"/>
    </xf>
    <xf numFmtId="0" fontId="2" fillId="3" borderId="6" xfId="0" applyFont="1" applyFill="1" applyBorder="1" applyAlignment="1" applyProtection="1">
      <alignment horizontal="left" indent="5"/>
      <protection hidden="1"/>
    </xf>
    <xf numFmtId="0" fontId="2" fillId="3" borderId="7" xfId="0" applyFont="1" applyFill="1" applyBorder="1" applyAlignment="1" applyProtection="1">
      <alignment horizontal="left" indent="5"/>
      <protection hidden="1"/>
    </xf>
    <xf numFmtId="0" fontId="2" fillId="3" borderId="0" xfId="0" applyFont="1" applyFill="1" applyBorder="1" applyAlignment="1" applyProtection="1">
      <alignment horizontal="left" indent="5"/>
      <protection hidden="1"/>
    </xf>
    <xf numFmtId="0" fontId="2" fillId="3" borderId="8" xfId="0" applyFont="1" applyFill="1" applyBorder="1" applyAlignment="1" applyProtection="1">
      <alignment horizontal="left" indent="5"/>
      <protection hidden="1"/>
    </xf>
    <xf numFmtId="0" fontId="2" fillId="3" borderId="9" xfId="0" applyFont="1" applyFill="1" applyBorder="1" applyAlignment="1" applyProtection="1">
      <alignment horizontal="left" indent="5"/>
      <protection hidden="1"/>
    </xf>
    <xf numFmtId="0" fontId="2" fillId="3" borderId="13" xfId="0" applyFont="1" applyFill="1" applyBorder="1" applyAlignment="1" applyProtection="1">
      <alignment horizontal="left" indent="5"/>
      <protection hidden="1"/>
    </xf>
    <xf numFmtId="0" fontId="2" fillId="3" borderId="10" xfId="0" applyFont="1" applyFill="1" applyBorder="1" applyAlignment="1" applyProtection="1">
      <alignment horizontal="left" indent="5"/>
      <protection hidden="1"/>
    </xf>
    <xf numFmtId="49" fontId="2" fillId="7" borderId="15" xfId="0" applyNumberFormat="1" applyFont="1" applyFill="1" applyBorder="1" applyAlignment="1" applyProtection="1">
      <alignment horizontal="left"/>
      <protection hidden="1"/>
    </xf>
    <xf numFmtId="49" fontId="2" fillId="7" borderId="6" xfId="0" applyNumberFormat="1" applyFont="1" applyFill="1" applyBorder="1" applyAlignment="1" applyProtection="1">
      <alignment horizontal="left"/>
      <protection hidden="1"/>
    </xf>
    <xf numFmtId="0" fontId="2" fillId="14" borderId="5" xfId="0" applyFont="1" applyFill="1" applyBorder="1" applyAlignment="1" applyProtection="1">
      <alignment horizontal="left" indent="5"/>
      <protection hidden="1"/>
    </xf>
    <xf numFmtId="0" fontId="2" fillId="14" borderId="15" xfId="0" applyFont="1" applyFill="1" applyBorder="1" applyAlignment="1" applyProtection="1">
      <alignment horizontal="left" indent="5"/>
      <protection hidden="1"/>
    </xf>
    <xf numFmtId="0" fontId="2" fillId="14" borderId="6" xfId="0" applyFont="1" applyFill="1" applyBorder="1" applyAlignment="1" applyProtection="1">
      <alignment horizontal="left" indent="5"/>
      <protection hidden="1"/>
    </xf>
    <xf numFmtId="0" fontId="2" fillId="14" borderId="9" xfId="0" applyFont="1" applyFill="1" applyBorder="1" applyAlignment="1" applyProtection="1">
      <alignment horizontal="left" indent="5"/>
      <protection hidden="1"/>
    </xf>
    <xf numFmtId="0" fontId="2" fillId="14" borderId="13" xfId="0" applyFont="1" applyFill="1" applyBorder="1" applyAlignment="1" applyProtection="1">
      <alignment horizontal="left" indent="5"/>
      <protection hidden="1"/>
    </xf>
    <xf numFmtId="0" fontId="2" fillId="14" borderId="10" xfId="0" applyFont="1" applyFill="1" applyBorder="1" applyAlignment="1" applyProtection="1">
      <alignment horizontal="left" indent="5"/>
      <protection hidden="1"/>
    </xf>
    <xf numFmtId="0" fontId="2" fillId="14" borderId="7" xfId="0" applyFont="1" applyFill="1" applyBorder="1" applyAlignment="1" applyProtection="1">
      <alignment horizontal="left" indent="5"/>
      <protection hidden="1"/>
    </xf>
    <xf numFmtId="0" fontId="2" fillId="14" borderId="0" xfId="0" applyFont="1" applyFill="1" applyBorder="1" applyAlignment="1" applyProtection="1">
      <alignment horizontal="left" indent="5"/>
      <protection hidden="1"/>
    </xf>
    <xf numFmtId="0" fontId="2" fillId="14" borderId="8" xfId="0" applyFont="1" applyFill="1" applyBorder="1" applyAlignment="1" applyProtection="1">
      <alignment horizontal="left" indent="5"/>
      <protection hidden="1"/>
    </xf>
  </cellXfs>
  <cellStyles count="2">
    <cellStyle name="Procent" xfId="1" builtinId="5"/>
    <cellStyle name="Standaard" xfId="0" builtinId="0"/>
  </cellStyles>
  <dxfs count="0"/>
  <tableStyles count="0" defaultTableStyle="TableStyleMedium9"/>
  <colors>
    <mruColors>
      <color rgb="FFFF66FF"/>
      <color rgb="FFFFCCFF"/>
      <color rgb="FFFFFFCC"/>
      <color rgb="FFFFFF66"/>
      <color rgb="FF59D559"/>
      <color rgb="FF99CCFF"/>
      <color rgb="FFAFD7FF"/>
      <color rgb="FF99FF99"/>
      <color rgb="FFCC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85720</xdr:colOff>
      <xdr:row>99</xdr:row>
      <xdr:rowOff>114300</xdr:rowOff>
    </xdr:from>
    <xdr:to>
      <xdr:col>7</xdr:col>
      <xdr:colOff>245115</xdr:colOff>
      <xdr:row>99</xdr:row>
      <xdr:rowOff>116856</xdr:rowOff>
    </xdr:to>
    <xdr:pic>
      <xdr:nvPicPr>
        <xdr:cNvPr id="2" name="Afbeelding 1" descr="Knapzak gro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095" y="19535775"/>
          <a:ext cx="2134880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0</xdr:row>
      <xdr:rowOff>180937</xdr:rowOff>
    </xdr:from>
    <xdr:to>
      <xdr:col>7</xdr:col>
      <xdr:colOff>77533</xdr:colOff>
      <xdr:row>9</xdr:row>
      <xdr:rowOff>194999</xdr:rowOff>
    </xdr:to>
    <xdr:pic>
      <xdr:nvPicPr>
        <xdr:cNvPr id="5" name="Afbeelding 4" descr="Micro - Hulpverlener.jpg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 l="5312"/>
        <a:stretch>
          <a:fillRect/>
        </a:stretch>
      </xdr:blipFill>
      <xdr:spPr>
        <a:xfrm>
          <a:off x="7219950" y="180937"/>
          <a:ext cx="1868233" cy="1776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61</xdr:row>
      <xdr:rowOff>142875</xdr:rowOff>
    </xdr:from>
    <xdr:to>
      <xdr:col>7</xdr:col>
      <xdr:colOff>454153</xdr:colOff>
      <xdr:row>73</xdr:row>
      <xdr:rowOff>16875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89" t="2259" r="28902" b="24160"/>
        <a:stretch>
          <a:fillRect/>
        </a:stretch>
      </xdr:blipFill>
      <xdr:spPr>
        <a:xfrm>
          <a:off x="7067550" y="11858625"/>
          <a:ext cx="2263903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6</xdr:col>
      <xdr:colOff>565221</xdr:colOff>
      <xdr:row>9</xdr:row>
      <xdr:rowOff>185512</xdr:rowOff>
    </xdr:to>
    <xdr:pic>
      <xdr:nvPicPr>
        <xdr:cNvPr id="3" name="Afbeelding 2" descr="Meso - Team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886" r="9581"/>
        <a:stretch>
          <a:fillRect/>
        </a:stretch>
      </xdr:blipFill>
      <xdr:spPr>
        <a:xfrm>
          <a:off x="7210425" y="171450"/>
          <a:ext cx="1774896" cy="1776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142875</xdr:rowOff>
    </xdr:from>
    <xdr:to>
      <xdr:col>6</xdr:col>
      <xdr:colOff>536384</xdr:colOff>
      <xdr:row>9</xdr:row>
      <xdr:rowOff>190275</xdr:rowOff>
    </xdr:to>
    <xdr:pic>
      <xdr:nvPicPr>
        <xdr:cNvPr id="2" name="Afbeelding 1" descr="Macro - Organisat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142875"/>
          <a:ext cx="1755584" cy="1809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235407</xdr:colOff>
      <xdr:row>34</xdr:row>
      <xdr:rowOff>47869</xdr:rowOff>
    </xdr:from>
    <xdr:to>
      <xdr:col>5</xdr:col>
      <xdr:colOff>386736</xdr:colOff>
      <xdr:row>39</xdr:row>
      <xdr:rowOff>157369</xdr:rowOff>
    </xdr:to>
    <xdr:pic>
      <xdr:nvPicPr>
        <xdr:cNvPr id="3" name="Afbeelding 2" descr="Macro - Organisat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7282" y="6905869"/>
          <a:ext cx="1037154" cy="1062000"/>
        </a:xfrm>
        <a:prstGeom prst="ellipse">
          <a:avLst/>
        </a:prstGeom>
      </xdr:spPr>
    </xdr:pic>
    <xdr:clientData/>
  </xdr:twoCellAnchor>
  <xdr:twoCellAnchor editAs="oneCell">
    <xdr:from>
      <xdr:col>2</xdr:col>
      <xdr:colOff>1416447</xdr:colOff>
      <xdr:row>34</xdr:row>
      <xdr:rowOff>57150</xdr:rowOff>
    </xdr:from>
    <xdr:to>
      <xdr:col>2</xdr:col>
      <xdr:colOff>2460184</xdr:colOff>
      <xdr:row>39</xdr:row>
      <xdr:rowOff>148650</xdr:rowOff>
    </xdr:to>
    <xdr:pic>
      <xdr:nvPicPr>
        <xdr:cNvPr id="4" name="Afbeelding 3" descr="Meso - Team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172" r="9347"/>
        <a:stretch>
          <a:fillRect/>
        </a:stretch>
      </xdr:blipFill>
      <xdr:spPr>
        <a:xfrm>
          <a:off x="2749947" y="6915150"/>
          <a:ext cx="1043737" cy="1044000"/>
        </a:xfrm>
        <a:prstGeom prst="ellipse">
          <a:avLst/>
        </a:prstGeom>
      </xdr:spPr>
    </xdr:pic>
    <xdr:clientData/>
  </xdr:twoCellAnchor>
  <xdr:twoCellAnchor editAs="oneCell">
    <xdr:from>
      <xdr:col>2</xdr:col>
      <xdr:colOff>399146</xdr:colOff>
      <xdr:row>34</xdr:row>
      <xdr:rowOff>62523</xdr:rowOff>
    </xdr:from>
    <xdr:to>
      <xdr:col>2</xdr:col>
      <xdr:colOff>1422281</xdr:colOff>
      <xdr:row>39</xdr:row>
      <xdr:rowOff>154023</xdr:rowOff>
    </xdr:to>
    <xdr:pic>
      <xdr:nvPicPr>
        <xdr:cNvPr id="5" name="Afbeelding 4" descr="Micro - Hulpverlener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4561" r="3666"/>
        <a:stretch>
          <a:fillRect/>
        </a:stretch>
      </xdr:blipFill>
      <xdr:spPr>
        <a:xfrm>
          <a:off x="1732646" y="6920523"/>
          <a:ext cx="1023135" cy="1044000"/>
        </a:xfrm>
        <a:prstGeom prst="ellipse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>
    <tabColor rgb="FFFFFF00"/>
  </sheetPr>
  <dimension ref="A1:J116"/>
  <sheetViews>
    <sheetView tabSelected="1" topLeftCell="A25" zoomScaleNormal="100" zoomScaleSheetLayoutView="80" workbookViewId="0">
      <selection activeCell="Q22" sqref="Q22"/>
    </sheetView>
  </sheetViews>
  <sheetFormatPr defaultColWidth="8.85546875" defaultRowHeight="15" x14ac:dyDescent="0.25"/>
  <cols>
    <col min="1" max="1" width="3.7109375" style="118" customWidth="1"/>
    <col min="2" max="2" width="7.42578125" style="5" customWidth="1"/>
    <col min="3" max="3" width="94.7109375" style="5" customWidth="1"/>
    <col min="4" max="4" width="2.7109375" style="4" customWidth="1"/>
    <col min="5" max="8" width="8.85546875" style="113"/>
    <col min="9" max="9" width="8.85546875" style="112"/>
    <col min="10" max="10" width="8.85546875" style="3"/>
    <col min="11" max="16384" width="8.85546875" style="2"/>
  </cols>
  <sheetData>
    <row r="1" spans="1:8" ht="15" customHeight="1" x14ac:dyDescent="0.25">
      <c r="A1" s="136" t="s">
        <v>155</v>
      </c>
      <c r="B1" s="148" t="s">
        <v>294</v>
      </c>
      <c r="C1" s="148"/>
      <c r="D1" s="146"/>
      <c r="E1" s="147"/>
      <c r="F1" s="147"/>
      <c r="G1" s="147"/>
      <c r="H1" s="147"/>
    </row>
    <row r="2" spans="1:8" ht="18.95" customHeight="1" x14ac:dyDescent="0.3">
      <c r="A2" s="136"/>
      <c r="B2" s="155" t="s">
        <v>153</v>
      </c>
      <c r="C2" s="156"/>
      <c r="D2" s="123"/>
      <c r="E2" s="140" t="s">
        <v>155</v>
      </c>
      <c r="F2" s="140"/>
      <c r="G2" s="140"/>
      <c r="H2" s="140"/>
    </row>
    <row r="3" spans="1:8" ht="15" customHeight="1" x14ac:dyDescent="0.25">
      <c r="A3" s="136"/>
      <c r="B3" s="151" t="s">
        <v>150</v>
      </c>
      <c r="C3" s="152"/>
      <c r="D3" s="123">
        <v>1</v>
      </c>
      <c r="E3" s="140"/>
      <c r="F3" s="140"/>
      <c r="G3" s="140"/>
      <c r="H3" s="140"/>
    </row>
    <row r="4" spans="1:8" ht="15" customHeight="1" x14ac:dyDescent="0.25">
      <c r="A4" s="136"/>
      <c r="B4" s="151" t="s">
        <v>276</v>
      </c>
      <c r="C4" s="152"/>
      <c r="D4" s="123">
        <v>2</v>
      </c>
      <c r="E4" s="140"/>
      <c r="F4" s="140"/>
      <c r="G4" s="140"/>
      <c r="H4" s="140"/>
    </row>
    <row r="5" spans="1:8" ht="15" customHeight="1" x14ac:dyDescent="0.25">
      <c r="A5" s="136"/>
      <c r="B5" s="153" t="s">
        <v>154</v>
      </c>
      <c r="C5" s="154"/>
      <c r="D5" s="123">
        <v>3</v>
      </c>
      <c r="E5" s="140"/>
      <c r="F5" s="140"/>
      <c r="G5" s="140"/>
      <c r="H5" s="140"/>
    </row>
    <row r="6" spans="1:8" ht="15" customHeight="1" x14ac:dyDescent="0.25">
      <c r="A6" s="136"/>
      <c r="B6" s="149" t="s">
        <v>247</v>
      </c>
      <c r="C6" s="149"/>
      <c r="D6" s="123">
        <v>4</v>
      </c>
      <c r="E6" s="140"/>
      <c r="F6" s="140"/>
      <c r="G6" s="140"/>
      <c r="H6" s="140"/>
    </row>
    <row r="7" spans="1:8" ht="15" customHeight="1" x14ac:dyDescent="0.25">
      <c r="A7" s="136"/>
      <c r="B7" s="6" t="s">
        <v>169</v>
      </c>
      <c r="C7" s="7" t="s">
        <v>55</v>
      </c>
      <c r="D7" s="123">
        <v>5</v>
      </c>
      <c r="E7" s="140"/>
      <c r="F7" s="140"/>
      <c r="G7" s="140"/>
      <c r="H7" s="140"/>
    </row>
    <row r="8" spans="1:8" ht="15" customHeight="1" x14ac:dyDescent="0.25">
      <c r="A8" s="136"/>
      <c r="B8" s="6" t="s">
        <v>168</v>
      </c>
      <c r="C8" s="8" t="s">
        <v>55</v>
      </c>
      <c r="D8" s="140" t="s">
        <v>155</v>
      </c>
      <c r="E8" s="140"/>
      <c r="F8" s="140"/>
      <c r="G8" s="140"/>
      <c r="H8" s="140"/>
    </row>
    <row r="9" spans="1:8" ht="15" customHeight="1" x14ac:dyDescent="0.25">
      <c r="A9" s="136"/>
      <c r="B9" s="150" t="s">
        <v>250</v>
      </c>
      <c r="C9" s="150"/>
      <c r="D9" s="140"/>
      <c r="E9" s="140"/>
      <c r="F9" s="140"/>
      <c r="G9" s="140"/>
      <c r="H9" s="140"/>
    </row>
    <row r="10" spans="1:8" ht="18.95" customHeight="1" x14ac:dyDescent="0.3">
      <c r="A10" s="136"/>
      <c r="B10" s="159" t="s">
        <v>155</v>
      </c>
      <c r="C10" s="160"/>
      <c r="D10" s="140"/>
      <c r="E10" s="140"/>
      <c r="F10" s="140"/>
      <c r="G10" s="140"/>
      <c r="H10" s="140"/>
    </row>
    <row r="11" spans="1:8" ht="15" customHeight="1" x14ac:dyDescent="0.25">
      <c r="A11" s="136"/>
      <c r="B11" s="157" t="s">
        <v>19</v>
      </c>
      <c r="C11" s="158"/>
      <c r="D11" s="140"/>
      <c r="E11" s="140"/>
      <c r="F11" s="140"/>
      <c r="G11" s="140"/>
      <c r="H11" s="140"/>
    </row>
    <row r="12" spans="1:8" ht="15" customHeight="1" x14ac:dyDescent="0.25">
      <c r="A12" s="136"/>
      <c r="B12" s="9">
        <v>1</v>
      </c>
      <c r="C12" s="10" t="s">
        <v>167</v>
      </c>
      <c r="D12" s="140"/>
      <c r="E12" s="140"/>
      <c r="F12" s="140"/>
      <c r="G12" s="140"/>
      <c r="H12" s="140"/>
    </row>
    <row r="13" spans="1:8" ht="15" customHeight="1" x14ac:dyDescent="0.25">
      <c r="A13" s="136"/>
      <c r="B13" s="9">
        <v>2</v>
      </c>
      <c r="C13" s="10" t="s">
        <v>80</v>
      </c>
      <c r="D13" s="140"/>
      <c r="E13" s="140"/>
      <c r="F13" s="140"/>
      <c r="G13" s="140"/>
      <c r="H13" s="140"/>
    </row>
    <row r="14" spans="1:8" ht="15" customHeight="1" x14ac:dyDescent="0.25">
      <c r="A14" s="136"/>
      <c r="B14" s="9">
        <v>3</v>
      </c>
      <c r="C14" s="10" t="s">
        <v>81</v>
      </c>
      <c r="D14" s="140"/>
      <c r="E14" s="140"/>
      <c r="F14" s="140"/>
      <c r="G14" s="140"/>
      <c r="H14" s="140"/>
    </row>
    <row r="15" spans="1:8" ht="15" customHeight="1" x14ac:dyDescent="0.25">
      <c r="A15" s="136"/>
      <c r="B15" s="9">
        <v>4</v>
      </c>
      <c r="C15" s="10" t="s">
        <v>82</v>
      </c>
      <c r="D15" s="140"/>
      <c r="E15" s="140"/>
      <c r="F15" s="140"/>
      <c r="G15" s="140"/>
      <c r="H15" s="140"/>
    </row>
    <row r="16" spans="1:8" ht="15" customHeight="1" x14ac:dyDescent="0.25">
      <c r="A16" s="136"/>
      <c r="B16" s="11">
        <v>5</v>
      </c>
      <c r="C16" s="12" t="s">
        <v>83</v>
      </c>
      <c r="D16" s="140"/>
      <c r="E16" s="140"/>
      <c r="F16" s="140"/>
      <c r="G16" s="140"/>
      <c r="H16" s="140"/>
    </row>
    <row r="17" spans="1:8" ht="15" customHeight="1" x14ac:dyDescent="0.25">
      <c r="A17" s="136"/>
      <c r="B17" s="142" t="s">
        <v>19</v>
      </c>
      <c r="C17" s="143"/>
      <c r="D17" s="140"/>
      <c r="E17" s="140"/>
      <c r="F17" s="140"/>
      <c r="G17" s="140"/>
      <c r="H17" s="140"/>
    </row>
    <row r="18" spans="1:8" ht="15" customHeight="1" x14ac:dyDescent="0.25">
      <c r="A18" s="161" t="s">
        <v>121</v>
      </c>
      <c r="B18" s="14" t="s">
        <v>170</v>
      </c>
      <c r="C18" s="15" t="s">
        <v>117</v>
      </c>
      <c r="D18" s="140" t="s">
        <v>121</v>
      </c>
      <c r="E18" s="141"/>
      <c r="F18" s="141"/>
      <c r="G18" s="141"/>
      <c r="H18" s="141"/>
    </row>
    <row r="19" spans="1:8" ht="15" customHeight="1" x14ac:dyDescent="0.25">
      <c r="A19" s="161"/>
      <c r="B19" s="16"/>
      <c r="C19" s="17" t="s">
        <v>280</v>
      </c>
      <c r="D19" s="141"/>
      <c r="E19" s="141"/>
      <c r="F19" s="141"/>
      <c r="G19" s="141"/>
      <c r="H19" s="141"/>
    </row>
    <row r="20" spans="1:8" ht="15" customHeight="1" x14ac:dyDescent="0.25">
      <c r="A20" s="161"/>
      <c r="B20" s="1"/>
      <c r="C20" s="18" t="s">
        <v>126</v>
      </c>
      <c r="D20" s="141"/>
      <c r="E20" s="141"/>
      <c r="F20" s="141"/>
      <c r="G20" s="141"/>
      <c r="H20" s="141"/>
    </row>
    <row r="21" spans="1:8" ht="15" customHeight="1" x14ac:dyDescent="0.25">
      <c r="A21" s="161"/>
      <c r="B21" s="19"/>
      <c r="C21" s="18" t="s">
        <v>127</v>
      </c>
      <c r="D21" s="141"/>
      <c r="E21" s="141"/>
      <c r="F21" s="141"/>
      <c r="G21" s="141"/>
      <c r="H21" s="141"/>
    </row>
    <row r="22" spans="1:8" ht="15" customHeight="1" x14ac:dyDescent="0.25">
      <c r="A22" s="161"/>
      <c r="B22" s="19"/>
      <c r="C22" s="18" t="s">
        <v>128</v>
      </c>
      <c r="D22" s="141"/>
      <c r="E22" s="141"/>
      <c r="F22" s="141"/>
      <c r="G22" s="141"/>
      <c r="H22" s="141"/>
    </row>
    <row r="23" spans="1:8" ht="15" customHeight="1" x14ac:dyDescent="0.25">
      <c r="A23" s="161"/>
      <c r="B23" s="19"/>
      <c r="C23" s="18" t="s">
        <v>122</v>
      </c>
      <c r="D23" s="141"/>
      <c r="E23" s="141"/>
      <c r="F23" s="141"/>
      <c r="G23" s="141"/>
      <c r="H23" s="141"/>
    </row>
    <row r="24" spans="1:8" ht="15" customHeight="1" x14ac:dyDescent="0.25">
      <c r="A24" s="161"/>
      <c r="B24" s="19"/>
      <c r="C24" s="18" t="s">
        <v>281</v>
      </c>
      <c r="D24" s="141"/>
      <c r="E24" s="141"/>
      <c r="F24" s="141"/>
      <c r="G24" s="141"/>
      <c r="H24" s="141"/>
    </row>
    <row r="25" spans="1:8" ht="15" customHeight="1" x14ac:dyDescent="0.25">
      <c r="A25" s="161"/>
      <c r="B25" s="19"/>
      <c r="C25" s="20" t="s">
        <v>79</v>
      </c>
      <c r="D25" s="141"/>
      <c r="E25" s="141"/>
      <c r="F25" s="141"/>
      <c r="G25" s="141"/>
      <c r="H25" s="141"/>
    </row>
    <row r="26" spans="1:8" ht="15" customHeight="1" x14ac:dyDescent="0.25">
      <c r="A26" s="161"/>
      <c r="B26" s="21"/>
      <c r="C26" s="18" t="s">
        <v>123</v>
      </c>
      <c r="D26" s="141"/>
      <c r="E26" s="141"/>
      <c r="F26" s="141"/>
      <c r="G26" s="141"/>
      <c r="H26" s="141"/>
    </row>
    <row r="27" spans="1:8" ht="15" customHeight="1" x14ac:dyDescent="0.25">
      <c r="A27" s="161"/>
      <c r="B27" s="22"/>
      <c r="C27" s="23" t="s">
        <v>177</v>
      </c>
      <c r="D27" s="141"/>
      <c r="E27" s="141"/>
      <c r="F27" s="141"/>
      <c r="G27" s="141"/>
      <c r="H27" s="141"/>
    </row>
    <row r="28" spans="1:8" ht="15" customHeight="1" x14ac:dyDescent="0.25">
      <c r="A28" s="161"/>
      <c r="B28" s="1"/>
      <c r="C28" s="18" t="s">
        <v>129</v>
      </c>
      <c r="D28" s="141"/>
      <c r="E28" s="141"/>
      <c r="F28" s="141"/>
      <c r="G28" s="141"/>
      <c r="H28" s="141"/>
    </row>
    <row r="29" spans="1:8" ht="15" customHeight="1" x14ac:dyDescent="0.25">
      <c r="A29" s="161"/>
      <c r="B29" s="19"/>
      <c r="C29" s="18" t="s">
        <v>130</v>
      </c>
      <c r="D29" s="141"/>
      <c r="E29" s="141"/>
      <c r="F29" s="141"/>
      <c r="G29" s="141"/>
      <c r="H29" s="141"/>
    </row>
    <row r="30" spans="1:8" ht="15" customHeight="1" x14ac:dyDescent="0.25">
      <c r="A30" s="161"/>
      <c r="B30" s="19"/>
      <c r="C30" s="18" t="s">
        <v>149</v>
      </c>
      <c r="D30" s="141"/>
      <c r="E30" s="141"/>
      <c r="F30" s="141"/>
      <c r="G30" s="141"/>
      <c r="H30" s="141"/>
    </row>
    <row r="31" spans="1:8" ht="15" customHeight="1" x14ac:dyDescent="0.25">
      <c r="A31" s="161"/>
      <c r="B31" s="19"/>
      <c r="C31" s="18" t="s">
        <v>131</v>
      </c>
      <c r="D31" s="141"/>
      <c r="E31" s="141"/>
      <c r="F31" s="141"/>
      <c r="G31" s="141"/>
      <c r="H31" s="141"/>
    </row>
    <row r="32" spans="1:8" ht="15" customHeight="1" x14ac:dyDescent="0.25">
      <c r="A32" s="161"/>
      <c r="B32" s="19"/>
      <c r="C32" s="18" t="s">
        <v>132</v>
      </c>
      <c r="D32" s="141"/>
      <c r="E32" s="141"/>
      <c r="F32" s="141"/>
      <c r="G32" s="141"/>
      <c r="H32" s="141"/>
    </row>
    <row r="33" spans="1:8" ht="15" customHeight="1" x14ac:dyDescent="0.25">
      <c r="A33" s="161"/>
      <c r="B33" s="21"/>
      <c r="C33" s="18" t="s">
        <v>133</v>
      </c>
      <c r="D33" s="141"/>
      <c r="E33" s="141"/>
      <c r="F33" s="141"/>
      <c r="G33" s="141"/>
      <c r="H33" s="141"/>
    </row>
    <row r="34" spans="1:8" ht="15" customHeight="1" x14ac:dyDescent="0.25">
      <c r="A34" s="161"/>
      <c r="B34" s="22"/>
      <c r="C34" s="23" t="s">
        <v>282</v>
      </c>
      <c r="D34" s="141"/>
      <c r="E34" s="141"/>
      <c r="F34" s="141"/>
      <c r="G34" s="141"/>
      <c r="H34" s="141"/>
    </row>
    <row r="35" spans="1:8" ht="15" customHeight="1" x14ac:dyDescent="0.25">
      <c r="A35" s="161"/>
      <c r="B35" s="1"/>
      <c r="C35" s="18" t="s">
        <v>134</v>
      </c>
      <c r="D35" s="141"/>
      <c r="E35" s="141"/>
      <c r="F35" s="141"/>
      <c r="G35" s="141"/>
      <c r="H35" s="141"/>
    </row>
    <row r="36" spans="1:8" ht="15" customHeight="1" x14ac:dyDescent="0.25">
      <c r="A36" s="161"/>
      <c r="B36" s="21"/>
      <c r="C36" s="18" t="s">
        <v>135</v>
      </c>
      <c r="D36" s="141"/>
      <c r="E36" s="141"/>
      <c r="F36" s="141"/>
      <c r="G36" s="141"/>
      <c r="H36" s="141"/>
    </row>
    <row r="37" spans="1:8" ht="15" customHeight="1" x14ac:dyDescent="0.25">
      <c r="A37" s="161"/>
      <c r="B37" s="22"/>
      <c r="C37" s="17" t="s">
        <v>283</v>
      </c>
      <c r="D37" s="141"/>
      <c r="E37" s="141"/>
      <c r="F37" s="141"/>
      <c r="G37" s="141"/>
      <c r="H37" s="141"/>
    </row>
    <row r="38" spans="1:8" ht="15" customHeight="1" x14ac:dyDescent="0.25">
      <c r="A38" s="161"/>
      <c r="B38" s="1"/>
      <c r="C38" s="24" t="s">
        <v>185</v>
      </c>
      <c r="D38" s="141"/>
      <c r="E38" s="141"/>
      <c r="F38" s="141"/>
      <c r="G38" s="141"/>
      <c r="H38" s="141"/>
    </row>
    <row r="39" spans="1:8" ht="15" customHeight="1" x14ac:dyDescent="0.25">
      <c r="A39" s="161"/>
      <c r="B39" s="19"/>
      <c r="C39" s="18" t="s">
        <v>284</v>
      </c>
      <c r="D39" s="141"/>
      <c r="E39" s="141"/>
      <c r="F39" s="141"/>
      <c r="G39" s="141"/>
      <c r="H39" s="141"/>
    </row>
    <row r="40" spans="1:8" ht="15" customHeight="1" x14ac:dyDescent="0.25">
      <c r="A40" s="161"/>
      <c r="B40" s="21"/>
      <c r="C40" s="24" t="s">
        <v>285</v>
      </c>
      <c r="D40" s="141"/>
      <c r="E40" s="141"/>
      <c r="F40" s="141"/>
      <c r="G40" s="141"/>
      <c r="H40" s="141"/>
    </row>
    <row r="41" spans="1:8" ht="15" customHeight="1" x14ac:dyDescent="0.25">
      <c r="A41" s="161"/>
      <c r="B41" s="22"/>
      <c r="C41" s="17" t="s">
        <v>178</v>
      </c>
      <c r="D41" s="141"/>
      <c r="E41" s="141"/>
      <c r="F41" s="141"/>
      <c r="G41" s="141"/>
      <c r="H41" s="141"/>
    </row>
    <row r="42" spans="1:8" ht="15" customHeight="1" x14ac:dyDescent="0.25">
      <c r="A42" s="161"/>
      <c r="B42" s="1"/>
      <c r="C42" s="18" t="s">
        <v>124</v>
      </c>
      <c r="D42" s="141"/>
      <c r="E42" s="141"/>
      <c r="F42" s="141"/>
      <c r="G42" s="141"/>
      <c r="H42" s="141"/>
    </row>
    <row r="43" spans="1:8" ht="15" customHeight="1" x14ac:dyDescent="0.25">
      <c r="A43" s="161"/>
      <c r="B43" s="19"/>
      <c r="C43" s="18" t="s">
        <v>125</v>
      </c>
      <c r="D43" s="141"/>
      <c r="E43" s="141"/>
      <c r="F43" s="141"/>
      <c r="G43" s="141"/>
      <c r="H43" s="141"/>
    </row>
    <row r="44" spans="1:8" ht="15" customHeight="1" x14ac:dyDescent="0.25">
      <c r="A44" s="161"/>
      <c r="B44" s="19"/>
      <c r="C44" s="18" t="s">
        <v>136</v>
      </c>
      <c r="D44" s="141"/>
      <c r="E44" s="141"/>
      <c r="F44" s="141"/>
      <c r="G44" s="141"/>
      <c r="H44" s="141"/>
    </row>
    <row r="45" spans="1:8" ht="15" customHeight="1" x14ac:dyDescent="0.25">
      <c r="A45" s="161"/>
      <c r="B45" s="19"/>
      <c r="C45" s="24" t="s">
        <v>186</v>
      </c>
      <c r="D45" s="141"/>
      <c r="E45" s="141"/>
      <c r="F45" s="141"/>
      <c r="G45" s="141"/>
      <c r="H45" s="141"/>
    </row>
    <row r="46" spans="1:8" ht="15" customHeight="1" x14ac:dyDescent="0.25">
      <c r="A46" s="161"/>
      <c r="B46" s="19"/>
      <c r="C46" s="24" t="s">
        <v>187</v>
      </c>
      <c r="D46" s="141"/>
      <c r="E46" s="141"/>
      <c r="F46" s="141"/>
      <c r="G46" s="141"/>
      <c r="H46" s="141"/>
    </row>
    <row r="47" spans="1:8" ht="15" customHeight="1" x14ac:dyDescent="0.25">
      <c r="A47" s="161"/>
      <c r="B47" s="19"/>
      <c r="C47" s="18" t="s">
        <v>73</v>
      </c>
      <c r="D47" s="141"/>
      <c r="E47" s="141"/>
      <c r="F47" s="141"/>
      <c r="G47" s="141"/>
      <c r="H47" s="141"/>
    </row>
    <row r="48" spans="1:8" ht="15" customHeight="1" x14ac:dyDescent="0.25">
      <c r="A48" s="161"/>
      <c r="B48" s="19"/>
      <c r="C48" s="18" t="s">
        <v>137</v>
      </c>
      <c r="D48" s="141"/>
      <c r="E48" s="141"/>
      <c r="F48" s="141"/>
      <c r="G48" s="141"/>
      <c r="H48" s="141"/>
    </row>
    <row r="49" spans="1:8" ht="15" customHeight="1" x14ac:dyDescent="0.25">
      <c r="A49" s="161"/>
      <c r="B49" s="21"/>
      <c r="C49" s="18" t="s">
        <v>286</v>
      </c>
      <c r="D49" s="141"/>
      <c r="E49" s="141"/>
      <c r="F49" s="141"/>
      <c r="G49" s="141"/>
      <c r="H49" s="141"/>
    </row>
    <row r="50" spans="1:8" ht="15" customHeight="1" x14ac:dyDescent="0.25">
      <c r="A50" s="161"/>
      <c r="B50" s="22"/>
      <c r="C50" s="17" t="s">
        <v>287</v>
      </c>
      <c r="D50" s="141"/>
      <c r="E50" s="141"/>
      <c r="F50" s="141"/>
      <c r="G50" s="141"/>
      <c r="H50" s="141"/>
    </row>
    <row r="51" spans="1:8" ht="15" customHeight="1" x14ac:dyDescent="0.25">
      <c r="A51" s="161"/>
      <c r="B51" s="1"/>
      <c r="C51" s="25" t="s">
        <v>138</v>
      </c>
      <c r="D51" s="141"/>
      <c r="E51" s="141"/>
      <c r="F51" s="141"/>
      <c r="G51" s="141"/>
      <c r="H51" s="141"/>
    </row>
    <row r="52" spans="1:8" ht="15" customHeight="1" x14ac:dyDescent="0.25">
      <c r="A52" s="161"/>
      <c r="B52" s="19"/>
      <c r="C52" s="24" t="s">
        <v>188</v>
      </c>
      <c r="D52" s="141"/>
      <c r="E52" s="141"/>
      <c r="F52" s="141"/>
      <c r="G52" s="141"/>
      <c r="H52" s="141"/>
    </row>
    <row r="53" spans="1:8" ht="15" customHeight="1" x14ac:dyDescent="0.25">
      <c r="A53" s="161"/>
      <c r="B53" s="19"/>
      <c r="C53" s="18" t="s">
        <v>139</v>
      </c>
      <c r="D53" s="141"/>
      <c r="E53" s="141"/>
      <c r="F53" s="141"/>
      <c r="G53" s="141"/>
      <c r="H53" s="141"/>
    </row>
    <row r="54" spans="1:8" ht="15" customHeight="1" x14ac:dyDescent="0.25">
      <c r="A54" s="161"/>
      <c r="B54" s="19"/>
      <c r="C54" s="18" t="s">
        <v>140</v>
      </c>
      <c r="D54" s="141"/>
      <c r="E54" s="141"/>
      <c r="F54" s="141"/>
      <c r="G54" s="141"/>
      <c r="H54" s="141"/>
    </row>
    <row r="55" spans="1:8" ht="15" customHeight="1" x14ac:dyDescent="0.25">
      <c r="A55" s="161"/>
      <c r="B55" s="19"/>
      <c r="C55" s="18" t="s">
        <v>74</v>
      </c>
      <c r="D55" s="141"/>
      <c r="E55" s="141"/>
      <c r="F55" s="141"/>
      <c r="G55" s="141"/>
      <c r="H55" s="141"/>
    </row>
    <row r="56" spans="1:8" ht="15" customHeight="1" x14ac:dyDescent="0.25">
      <c r="A56" s="161"/>
      <c r="B56" s="19"/>
      <c r="C56" s="18" t="s">
        <v>75</v>
      </c>
      <c r="D56" s="141"/>
      <c r="E56" s="141"/>
      <c r="F56" s="141"/>
      <c r="G56" s="141"/>
      <c r="H56" s="141"/>
    </row>
    <row r="57" spans="1:8" ht="15" customHeight="1" x14ac:dyDescent="0.25">
      <c r="A57" s="161"/>
      <c r="B57" s="19"/>
      <c r="C57" s="18" t="s">
        <v>141</v>
      </c>
      <c r="D57" s="141"/>
      <c r="E57" s="141"/>
      <c r="F57" s="141"/>
      <c r="G57" s="141"/>
      <c r="H57" s="141"/>
    </row>
    <row r="58" spans="1:8" ht="15" customHeight="1" x14ac:dyDescent="0.25">
      <c r="A58" s="161"/>
      <c r="B58" s="19"/>
      <c r="C58" s="18" t="s">
        <v>142</v>
      </c>
      <c r="D58" s="141"/>
      <c r="E58" s="141"/>
      <c r="F58" s="141"/>
      <c r="G58" s="141"/>
      <c r="H58" s="141"/>
    </row>
    <row r="59" spans="1:8" ht="15" customHeight="1" x14ac:dyDescent="0.25">
      <c r="A59" s="161"/>
      <c r="B59" s="21"/>
      <c r="C59" s="26" t="s">
        <v>189</v>
      </c>
      <c r="D59" s="141"/>
      <c r="E59" s="141"/>
      <c r="F59" s="141"/>
      <c r="G59" s="141"/>
      <c r="H59" s="141"/>
    </row>
    <row r="60" spans="1:8" ht="15" customHeight="1" x14ac:dyDescent="0.25">
      <c r="A60" s="136" t="s">
        <v>118</v>
      </c>
      <c r="B60" s="137" t="s">
        <v>19</v>
      </c>
      <c r="C60" s="138"/>
      <c r="D60" s="141"/>
      <c r="E60" s="141"/>
      <c r="F60" s="141"/>
      <c r="G60" s="141"/>
      <c r="H60" s="141"/>
    </row>
    <row r="61" spans="1:8" ht="15" customHeight="1" x14ac:dyDescent="0.25">
      <c r="A61" s="136"/>
      <c r="B61" s="63" t="s">
        <v>170</v>
      </c>
      <c r="C61" s="122" t="s">
        <v>118</v>
      </c>
      <c r="D61" s="140" t="s">
        <v>118</v>
      </c>
      <c r="E61" s="141"/>
      <c r="F61" s="141"/>
      <c r="G61" s="141"/>
      <c r="H61" s="141"/>
    </row>
    <row r="62" spans="1:8" ht="15" customHeight="1" x14ac:dyDescent="0.25">
      <c r="A62" s="136"/>
      <c r="B62" s="22"/>
      <c r="C62" s="17" t="s">
        <v>179</v>
      </c>
      <c r="D62" s="141"/>
      <c r="E62" s="141"/>
      <c r="F62" s="141"/>
      <c r="G62" s="141"/>
      <c r="H62" s="141"/>
    </row>
    <row r="63" spans="1:8" ht="15" customHeight="1" x14ac:dyDescent="0.25">
      <c r="A63" s="136"/>
      <c r="B63" s="1"/>
      <c r="C63" s="18" t="s">
        <v>151</v>
      </c>
      <c r="D63" s="141"/>
      <c r="E63" s="141"/>
      <c r="F63" s="141"/>
      <c r="G63" s="141"/>
      <c r="H63" s="141"/>
    </row>
    <row r="64" spans="1:8" ht="15" customHeight="1" x14ac:dyDescent="0.25">
      <c r="A64" s="136"/>
      <c r="B64" s="19"/>
      <c r="C64" s="18" t="s">
        <v>143</v>
      </c>
      <c r="D64" s="141"/>
      <c r="E64" s="141"/>
      <c r="F64" s="141"/>
      <c r="G64" s="141"/>
      <c r="H64" s="141"/>
    </row>
    <row r="65" spans="1:8" ht="15" customHeight="1" x14ac:dyDescent="0.25">
      <c r="A65" s="136"/>
      <c r="B65" s="19"/>
      <c r="C65" s="18" t="s">
        <v>144</v>
      </c>
      <c r="D65" s="141"/>
      <c r="E65" s="141"/>
      <c r="F65" s="141"/>
      <c r="G65" s="141"/>
      <c r="H65" s="141"/>
    </row>
    <row r="66" spans="1:8" ht="15" customHeight="1" x14ac:dyDescent="0.25">
      <c r="A66" s="136"/>
      <c r="B66" s="21"/>
      <c r="C66" s="18" t="s">
        <v>145</v>
      </c>
      <c r="D66" s="141"/>
      <c r="E66" s="141"/>
      <c r="F66" s="141"/>
      <c r="G66" s="141"/>
      <c r="H66" s="141"/>
    </row>
    <row r="67" spans="1:8" ht="15" customHeight="1" x14ac:dyDescent="0.25">
      <c r="A67" s="136"/>
      <c r="B67" s="22"/>
      <c r="C67" s="17" t="s">
        <v>180</v>
      </c>
      <c r="D67" s="141"/>
      <c r="E67" s="141"/>
      <c r="F67" s="141"/>
      <c r="G67" s="141"/>
      <c r="H67" s="141"/>
    </row>
    <row r="68" spans="1:8" ht="15" customHeight="1" x14ac:dyDescent="0.25">
      <c r="A68" s="136"/>
      <c r="B68" s="1"/>
      <c r="C68" s="18" t="s">
        <v>146</v>
      </c>
      <c r="D68" s="141"/>
      <c r="E68" s="141"/>
      <c r="F68" s="141"/>
      <c r="G68" s="141"/>
      <c r="H68" s="141"/>
    </row>
    <row r="69" spans="1:8" ht="15" customHeight="1" x14ac:dyDescent="0.25">
      <c r="A69" s="136"/>
      <c r="B69" s="19"/>
      <c r="C69" s="18" t="s">
        <v>147</v>
      </c>
      <c r="D69" s="141"/>
      <c r="E69" s="141"/>
      <c r="F69" s="141"/>
      <c r="G69" s="141"/>
      <c r="H69" s="141"/>
    </row>
    <row r="70" spans="1:8" ht="15" customHeight="1" x14ac:dyDescent="0.25">
      <c r="A70" s="136"/>
      <c r="B70" s="19"/>
      <c r="C70" s="18" t="s">
        <v>148</v>
      </c>
      <c r="D70" s="141"/>
      <c r="E70" s="141"/>
      <c r="F70" s="141"/>
      <c r="G70" s="141"/>
      <c r="H70" s="141"/>
    </row>
    <row r="71" spans="1:8" ht="15" customHeight="1" x14ac:dyDescent="0.25">
      <c r="A71" s="136"/>
      <c r="B71" s="19"/>
      <c r="C71" s="18" t="s">
        <v>99</v>
      </c>
      <c r="D71" s="141"/>
      <c r="E71" s="141"/>
      <c r="F71" s="141"/>
      <c r="G71" s="141"/>
      <c r="H71" s="141"/>
    </row>
    <row r="72" spans="1:8" ht="15" customHeight="1" x14ac:dyDescent="0.25">
      <c r="A72" s="136"/>
      <c r="B72" s="21"/>
      <c r="C72" s="28" t="s">
        <v>100</v>
      </c>
      <c r="D72" s="141"/>
      <c r="E72" s="141"/>
      <c r="F72" s="141"/>
      <c r="G72" s="141"/>
      <c r="H72" s="141"/>
    </row>
    <row r="73" spans="1:8" ht="15" customHeight="1" x14ac:dyDescent="0.25">
      <c r="A73" s="136"/>
      <c r="B73" s="22"/>
      <c r="C73" s="23" t="s">
        <v>181</v>
      </c>
      <c r="D73" s="141"/>
      <c r="E73" s="141"/>
      <c r="F73" s="141"/>
      <c r="G73" s="141"/>
      <c r="H73" s="141"/>
    </row>
    <row r="74" spans="1:8" ht="15" customHeight="1" x14ac:dyDescent="0.25">
      <c r="A74" s="136"/>
      <c r="B74" s="29"/>
      <c r="C74" s="30" t="s">
        <v>288</v>
      </c>
      <c r="D74" s="141"/>
      <c r="E74" s="141"/>
      <c r="F74" s="141"/>
      <c r="G74" s="141"/>
      <c r="H74" s="141"/>
    </row>
    <row r="75" spans="1:8" ht="15" customHeight="1" x14ac:dyDescent="0.25">
      <c r="A75" s="136"/>
      <c r="B75" s="142" t="s">
        <v>19</v>
      </c>
      <c r="C75" s="143"/>
      <c r="D75" s="141"/>
      <c r="E75" s="141"/>
      <c r="F75" s="141"/>
      <c r="G75" s="141"/>
      <c r="H75" s="141"/>
    </row>
    <row r="76" spans="1:8" ht="15" customHeight="1" x14ac:dyDescent="0.25">
      <c r="A76" s="136" t="s">
        <v>119</v>
      </c>
      <c r="B76" s="14" t="s">
        <v>170</v>
      </c>
      <c r="C76" s="27" t="s">
        <v>119</v>
      </c>
      <c r="D76" s="141" t="s">
        <v>119</v>
      </c>
      <c r="E76" s="141"/>
      <c r="F76" s="141"/>
      <c r="G76" s="141"/>
      <c r="H76" s="141"/>
    </row>
    <row r="77" spans="1:8" ht="15" customHeight="1" x14ac:dyDescent="0.25">
      <c r="A77" s="136"/>
      <c r="B77" s="22"/>
      <c r="C77" s="23" t="s">
        <v>182</v>
      </c>
      <c r="D77" s="141"/>
      <c r="E77" s="141"/>
      <c r="F77" s="141"/>
      <c r="G77" s="141"/>
      <c r="H77" s="141"/>
    </row>
    <row r="78" spans="1:8" ht="15" customHeight="1" x14ac:dyDescent="0.25">
      <c r="A78" s="136"/>
      <c r="B78" s="1"/>
      <c r="C78" s="25" t="s">
        <v>101</v>
      </c>
      <c r="D78" s="141"/>
      <c r="E78" s="141"/>
      <c r="F78" s="141"/>
      <c r="G78" s="141"/>
      <c r="H78" s="141"/>
    </row>
    <row r="79" spans="1:8" ht="15" customHeight="1" x14ac:dyDescent="0.25">
      <c r="A79" s="136"/>
      <c r="B79" s="19"/>
      <c r="C79" s="18" t="s">
        <v>102</v>
      </c>
      <c r="D79" s="141"/>
      <c r="E79" s="141"/>
      <c r="F79" s="141"/>
      <c r="G79" s="141"/>
      <c r="H79" s="141"/>
    </row>
    <row r="80" spans="1:8" ht="15" customHeight="1" x14ac:dyDescent="0.25">
      <c r="A80" s="136"/>
      <c r="B80" s="19"/>
      <c r="C80" s="18" t="s">
        <v>103</v>
      </c>
      <c r="D80" s="141"/>
      <c r="E80" s="141"/>
      <c r="F80" s="141"/>
      <c r="G80" s="141"/>
      <c r="H80" s="141"/>
    </row>
    <row r="81" spans="1:8" ht="15" customHeight="1" x14ac:dyDescent="0.25">
      <c r="A81" s="136"/>
      <c r="B81" s="19"/>
      <c r="C81" s="18" t="s">
        <v>104</v>
      </c>
      <c r="D81" s="141"/>
      <c r="E81" s="141"/>
      <c r="F81" s="141"/>
      <c r="G81" s="141"/>
      <c r="H81" s="141"/>
    </row>
    <row r="82" spans="1:8" ht="15" customHeight="1" x14ac:dyDescent="0.25">
      <c r="A82" s="136"/>
      <c r="B82" s="19"/>
      <c r="C82" s="24" t="s">
        <v>190</v>
      </c>
      <c r="D82" s="141"/>
      <c r="E82" s="141"/>
      <c r="F82" s="141"/>
      <c r="G82" s="141"/>
      <c r="H82" s="141"/>
    </row>
    <row r="83" spans="1:8" ht="15" customHeight="1" x14ac:dyDescent="0.25">
      <c r="A83" s="136"/>
      <c r="B83" s="19"/>
      <c r="C83" s="24" t="s">
        <v>191</v>
      </c>
      <c r="D83" s="141"/>
      <c r="E83" s="141"/>
      <c r="F83" s="141"/>
      <c r="G83" s="141"/>
      <c r="H83" s="141"/>
    </row>
    <row r="84" spans="1:8" ht="15" customHeight="1" x14ac:dyDescent="0.25">
      <c r="A84" s="136"/>
      <c r="B84" s="19"/>
      <c r="C84" s="18" t="s">
        <v>105</v>
      </c>
      <c r="D84" s="141"/>
      <c r="E84" s="141"/>
      <c r="F84" s="141"/>
      <c r="G84" s="141"/>
      <c r="H84" s="141"/>
    </row>
    <row r="85" spans="1:8" ht="15" customHeight="1" x14ac:dyDescent="0.25">
      <c r="A85" s="136"/>
      <c r="B85" s="19"/>
      <c r="C85" s="18" t="s">
        <v>76</v>
      </c>
      <c r="D85" s="141"/>
      <c r="E85" s="141"/>
      <c r="F85" s="141"/>
      <c r="G85" s="141"/>
      <c r="H85" s="141"/>
    </row>
    <row r="86" spans="1:8" ht="15" customHeight="1" x14ac:dyDescent="0.25">
      <c r="A86" s="136"/>
      <c r="B86" s="19"/>
      <c r="C86" s="18" t="s">
        <v>106</v>
      </c>
      <c r="D86" s="141"/>
      <c r="E86" s="141"/>
      <c r="F86" s="141"/>
      <c r="G86" s="141"/>
      <c r="H86" s="141"/>
    </row>
    <row r="87" spans="1:8" ht="15" customHeight="1" x14ac:dyDescent="0.25">
      <c r="A87" s="136"/>
      <c r="B87" s="19"/>
      <c r="C87" s="18" t="s">
        <v>107</v>
      </c>
      <c r="D87" s="141"/>
      <c r="E87" s="141"/>
      <c r="F87" s="141"/>
      <c r="G87" s="141"/>
      <c r="H87" s="141"/>
    </row>
    <row r="88" spans="1:8" ht="15" customHeight="1" x14ac:dyDescent="0.25">
      <c r="A88" s="136"/>
      <c r="B88" s="19"/>
      <c r="C88" s="18" t="s">
        <v>108</v>
      </c>
      <c r="D88" s="141"/>
      <c r="E88" s="141"/>
      <c r="F88" s="141"/>
      <c r="G88" s="141"/>
      <c r="H88" s="141"/>
    </row>
    <row r="89" spans="1:8" ht="15" customHeight="1" x14ac:dyDescent="0.25">
      <c r="A89" s="136"/>
      <c r="B89" s="21"/>
      <c r="C89" s="31" t="s">
        <v>289</v>
      </c>
      <c r="D89" s="141"/>
      <c r="E89" s="141"/>
      <c r="F89" s="141"/>
      <c r="G89" s="141"/>
      <c r="H89" s="141"/>
    </row>
    <row r="90" spans="1:8" ht="15" customHeight="1" x14ac:dyDescent="0.25">
      <c r="A90" s="136"/>
      <c r="B90" s="142" t="s">
        <v>19</v>
      </c>
      <c r="C90" s="143"/>
      <c r="D90" s="141"/>
      <c r="E90" s="141"/>
      <c r="F90" s="141"/>
      <c r="G90" s="141"/>
      <c r="H90" s="141"/>
    </row>
    <row r="91" spans="1:8" ht="15" customHeight="1" x14ac:dyDescent="0.25">
      <c r="A91" s="136" t="s">
        <v>120</v>
      </c>
      <c r="B91" s="14" t="s">
        <v>170</v>
      </c>
      <c r="C91" s="27" t="s">
        <v>120</v>
      </c>
      <c r="D91" s="139" t="s">
        <v>120</v>
      </c>
      <c r="E91" s="140"/>
      <c r="F91" s="140"/>
      <c r="G91" s="140"/>
      <c r="H91" s="140"/>
    </row>
    <row r="92" spans="1:8" ht="15" customHeight="1" x14ac:dyDescent="0.25">
      <c r="A92" s="136"/>
      <c r="B92" s="32"/>
      <c r="C92" s="23" t="s">
        <v>183</v>
      </c>
      <c r="D92" s="139"/>
      <c r="E92" s="140"/>
      <c r="F92" s="140"/>
      <c r="G92" s="140"/>
      <c r="H92" s="140"/>
    </row>
    <row r="93" spans="1:8" ht="15" customHeight="1" x14ac:dyDescent="0.25">
      <c r="A93" s="136"/>
      <c r="B93" s="19"/>
      <c r="C93" s="25" t="s">
        <v>110</v>
      </c>
      <c r="D93" s="139"/>
      <c r="E93" s="140"/>
      <c r="F93" s="140"/>
      <c r="G93" s="140"/>
      <c r="H93" s="140"/>
    </row>
    <row r="94" spans="1:8" ht="15" customHeight="1" x14ac:dyDescent="0.25">
      <c r="A94" s="136"/>
      <c r="B94" s="19"/>
      <c r="C94" s="18" t="s">
        <v>77</v>
      </c>
      <c r="D94" s="139"/>
      <c r="E94" s="140"/>
      <c r="F94" s="140"/>
      <c r="G94" s="140"/>
      <c r="H94" s="140"/>
    </row>
    <row r="95" spans="1:8" ht="15" customHeight="1" x14ac:dyDescent="0.25">
      <c r="A95" s="136"/>
      <c r="B95" s="19"/>
      <c r="C95" s="18" t="s">
        <v>152</v>
      </c>
      <c r="D95" s="139"/>
      <c r="E95" s="140"/>
      <c r="F95" s="140"/>
      <c r="G95" s="140"/>
      <c r="H95" s="140"/>
    </row>
    <row r="96" spans="1:8" ht="15" customHeight="1" x14ac:dyDescent="0.25">
      <c r="A96" s="136"/>
      <c r="B96" s="19"/>
      <c r="C96" s="18" t="s">
        <v>111</v>
      </c>
      <c r="D96" s="139"/>
      <c r="E96" s="140"/>
      <c r="F96" s="140"/>
      <c r="G96" s="140"/>
      <c r="H96" s="140"/>
    </row>
    <row r="97" spans="1:8" ht="15" customHeight="1" x14ac:dyDescent="0.25">
      <c r="A97" s="136"/>
      <c r="B97" s="19"/>
      <c r="C97" s="18" t="s">
        <v>78</v>
      </c>
      <c r="D97" s="139"/>
      <c r="E97" s="140"/>
      <c r="F97" s="140"/>
      <c r="G97" s="140"/>
      <c r="H97" s="140"/>
    </row>
    <row r="98" spans="1:8" ht="15" customHeight="1" x14ac:dyDescent="0.25">
      <c r="A98" s="136"/>
      <c r="B98" s="19"/>
      <c r="C98" s="31" t="s">
        <v>112</v>
      </c>
      <c r="D98" s="139"/>
      <c r="E98" s="140"/>
      <c r="F98" s="140"/>
      <c r="G98" s="140"/>
      <c r="H98" s="140"/>
    </row>
    <row r="99" spans="1:8" ht="15" customHeight="1" x14ac:dyDescent="0.25">
      <c r="A99" s="136"/>
      <c r="B99" s="114" t="s">
        <v>233</v>
      </c>
      <c r="C99" s="33" t="s">
        <v>224</v>
      </c>
      <c r="D99" s="139"/>
      <c r="E99" s="140"/>
      <c r="F99" s="140"/>
      <c r="G99" s="140"/>
      <c r="H99" s="140"/>
    </row>
    <row r="100" spans="1:8" ht="15" customHeight="1" x14ac:dyDescent="0.25">
      <c r="A100" s="136"/>
      <c r="B100" s="19"/>
      <c r="C100" s="34" t="s">
        <v>195</v>
      </c>
      <c r="D100" s="139"/>
      <c r="E100" s="140"/>
      <c r="F100" s="140"/>
      <c r="G100" s="140"/>
      <c r="H100" s="140"/>
    </row>
    <row r="101" spans="1:8" ht="15" customHeight="1" x14ac:dyDescent="0.25">
      <c r="A101" s="136"/>
      <c r="B101" s="19"/>
      <c r="C101" s="34" t="s">
        <v>196</v>
      </c>
      <c r="D101" s="139"/>
      <c r="E101" s="140"/>
      <c r="F101" s="140"/>
      <c r="G101" s="140"/>
      <c r="H101" s="140"/>
    </row>
    <row r="102" spans="1:8" ht="15" customHeight="1" x14ac:dyDescent="0.25">
      <c r="A102" s="136"/>
      <c r="B102" s="19"/>
      <c r="C102" s="34" t="s">
        <v>197</v>
      </c>
      <c r="D102" s="139"/>
      <c r="E102" s="140"/>
      <c r="F102" s="140"/>
      <c r="G102" s="140"/>
      <c r="H102" s="140"/>
    </row>
    <row r="103" spans="1:8" ht="15" customHeight="1" x14ac:dyDescent="0.25">
      <c r="A103" s="136"/>
      <c r="B103" s="19"/>
      <c r="C103" s="34" t="s">
        <v>192</v>
      </c>
      <c r="D103" s="139"/>
      <c r="E103" s="140"/>
      <c r="F103" s="140"/>
      <c r="G103" s="140"/>
      <c r="H103" s="140"/>
    </row>
    <row r="104" spans="1:8" ht="15" customHeight="1" x14ac:dyDescent="0.25">
      <c r="A104" s="136"/>
      <c r="B104" s="32"/>
      <c r="C104" s="23" t="s">
        <v>184</v>
      </c>
      <c r="D104" s="139"/>
      <c r="E104" s="140"/>
      <c r="F104" s="140"/>
      <c r="G104" s="140"/>
      <c r="H104" s="140"/>
    </row>
    <row r="105" spans="1:8" ht="15" customHeight="1" x14ac:dyDescent="0.25">
      <c r="A105" s="136"/>
      <c r="B105" s="1"/>
      <c r="C105" s="35" t="s">
        <v>193</v>
      </c>
      <c r="D105" s="139"/>
      <c r="E105" s="140"/>
      <c r="F105" s="140"/>
      <c r="G105" s="140"/>
      <c r="H105" s="140"/>
    </row>
    <row r="106" spans="1:8" ht="15" customHeight="1" x14ac:dyDescent="0.25">
      <c r="A106" s="136"/>
      <c r="B106" s="19"/>
      <c r="C106" s="18" t="s">
        <v>113</v>
      </c>
      <c r="D106" s="139"/>
      <c r="E106" s="140"/>
      <c r="F106" s="140"/>
      <c r="G106" s="140"/>
      <c r="H106" s="140"/>
    </row>
    <row r="107" spans="1:8" ht="15" customHeight="1" x14ac:dyDescent="0.25">
      <c r="A107" s="136"/>
      <c r="B107" s="19"/>
      <c r="C107" s="24" t="s">
        <v>194</v>
      </c>
      <c r="D107" s="139"/>
      <c r="E107" s="140"/>
      <c r="F107" s="140"/>
      <c r="G107" s="140"/>
      <c r="H107" s="140"/>
    </row>
    <row r="108" spans="1:8" ht="15" customHeight="1" x14ac:dyDescent="0.25">
      <c r="A108" s="136"/>
      <c r="B108" s="19"/>
      <c r="C108" s="18" t="s">
        <v>109</v>
      </c>
      <c r="D108" s="139"/>
      <c r="E108" s="140"/>
      <c r="F108" s="140"/>
      <c r="G108" s="140"/>
      <c r="H108" s="140"/>
    </row>
    <row r="109" spans="1:8" ht="15" customHeight="1" x14ac:dyDescent="0.25">
      <c r="A109" s="136"/>
      <c r="B109" s="19"/>
      <c r="C109" s="18" t="s">
        <v>114</v>
      </c>
      <c r="D109" s="139"/>
      <c r="E109" s="140"/>
      <c r="F109" s="140"/>
      <c r="G109" s="140"/>
      <c r="H109" s="140"/>
    </row>
    <row r="110" spans="1:8" ht="15" customHeight="1" x14ac:dyDescent="0.25">
      <c r="A110" s="136"/>
      <c r="B110" s="19"/>
      <c r="C110" s="18" t="s">
        <v>115</v>
      </c>
      <c r="D110" s="139"/>
      <c r="E110" s="140"/>
      <c r="F110" s="140"/>
      <c r="G110" s="140"/>
      <c r="H110" s="140"/>
    </row>
    <row r="111" spans="1:8" ht="15" customHeight="1" x14ac:dyDescent="0.25">
      <c r="A111" s="136"/>
      <c r="B111" s="21"/>
      <c r="C111" s="31" t="s">
        <v>116</v>
      </c>
      <c r="D111" s="139"/>
      <c r="E111" s="140"/>
      <c r="F111" s="140"/>
      <c r="G111" s="140"/>
      <c r="H111" s="140"/>
    </row>
    <row r="112" spans="1:8" ht="15" customHeight="1" x14ac:dyDescent="0.25">
      <c r="A112" s="136"/>
      <c r="B112" s="144" t="s">
        <v>234</v>
      </c>
      <c r="C112" s="144"/>
      <c r="D112" s="140"/>
      <c r="E112" s="140"/>
      <c r="F112" s="140"/>
      <c r="G112" s="140"/>
      <c r="H112" s="140"/>
    </row>
    <row r="113" spans="1:8" ht="15" customHeight="1" x14ac:dyDescent="0.25">
      <c r="A113" s="136"/>
      <c r="B113" s="145"/>
      <c r="C113" s="145"/>
      <c r="D113" s="140"/>
      <c r="E113" s="140"/>
      <c r="F113" s="140"/>
      <c r="G113" s="140"/>
      <c r="H113" s="140"/>
    </row>
    <row r="114" spans="1:8" ht="15" customHeight="1" x14ac:dyDescent="0.25">
      <c r="A114" s="136"/>
      <c r="B114" s="145"/>
      <c r="C114" s="145"/>
      <c r="D114" s="140"/>
      <c r="E114" s="140"/>
      <c r="F114" s="140"/>
      <c r="G114" s="140"/>
      <c r="H114" s="140"/>
    </row>
    <row r="115" spans="1:8" ht="15" customHeight="1" x14ac:dyDescent="0.25">
      <c r="A115" s="136"/>
      <c r="B115" s="145"/>
      <c r="C115" s="145"/>
      <c r="D115" s="140"/>
      <c r="E115" s="140"/>
      <c r="F115" s="140"/>
      <c r="G115" s="140"/>
      <c r="H115" s="140"/>
    </row>
    <row r="116" spans="1:8" ht="15" customHeight="1" x14ac:dyDescent="0.25"/>
  </sheetData>
  <mergeCells count="26">
    <mergeCell ref="A1:A17"/>
    <mergeCell ref="D1:H1"/>
    <mergeCell ref="E2:H17"/>
    <mergeCell ref="D8:D17"/>
    <mergeCell ref="D18:H60"/>
    <mergeCell ref="B1:C1"/>
    <mergeCell ref="B6:C6"/>
    <mergeCell ref="B9:C9"/>
    <mergeCell ref="B17:C17"/>
    <mergeCell ref="B3:C3"/>
    <mergeCell ref="B4:C4"/>
    <mergeCell ref="B5:C5"/>
    <mergeCell ref="B2:C2"/>
    <mergeCell ref="B11:C11"/>
    <mergeCell ref="B10:C10"/>
    <mergeCell ref="A18:A59"/>
    <mergeCell ref="A60:A75"/>
    <mergeCell ref="B60:C60"/>
    <mergeCell ref="A76:A90"/>
    <mergeCell ref="D91:H115"/>
    <mergeCell ref="D61:H75"/>
    <mergeCell ref="D76:H90"/>
    <mergeCell ref="B75:C75"/>
    <mergeCell ref="B90:C90"/>
    <mergeCell ref="B112:C115"/>
    <mergeCell ref="A91:A115"/>
  </mergeCells>
  <phoneticPr fontId="13" type="noConversion"/>
  <dataValidations xWindow="771" yWindow="433" count="4">
    <dataValidation errorStyle="information" allowBlank="1" showInputMessage="1" showErrorMessage="1" errorTitle="Score" error="Selecteer je score tussen 1 en 5" sqref="B73 B99 B77:C77 B41:C41 B67 B62 B50:C50 B34 B37:C37 B27"/>
    <dataValidation type="date" errorStyle="warning" allowBlank="1" showInputMessage="1" prompt="dd-mm-jjjj" sqref="C8">
      <formula1>41275</formula1>
      <formula2>73050</formula2>
    </dataValidation>
    <dataValidation allowBlank="1" showInputMessage="1" prompt="vul je voornaam in" sqref="C7"/>
    <dataValidation type="list" allowBlank="1" showInputMessage="1" showErrorMessage="1" errorTitle="Score" error="Selecteer je score tussen 1 en 5" prompt="1 - niet van toepassing_x000a_2 - niet waar_x000a_3 - een beetje waar_x000a_4 - redelijk waar_x000a_5 - helemaal waar" sqref="B105:B111 B100:B103 B93:B98 B78:B89 B74 B68:B72 B63:B66 B51:B59 B42:B49 B38:B40 B35:B36 B28:B33 B20:B26">
      <formula1>$D$2:$D$7</formula1>
    </dataValidation>
  </dataValidations>
  <printOptions horizontalCentered="1"/>
  <pageMargins left="0.43307086614173229" right="0.43307086614173229" top="0.47244094488188981" bottom="0.6692913385826772" header="0" footer="0"/>
  <pageSetup paperSize="9" scale="89" orientation="portrait" horizontalDpi="4294967294" r:id="rId1"/>
  <rowBreaks count="2" manualBreakCount="2">
    <brk id="59" min="1" max="2" man="1"/>
    <brk id="138" max="7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2">
    <tabColor rgb="FF99CCFF"/>
  </sheetPr>
  <dimension ref="A1:J78"/>
  <sheetViews>
    <sheetView topLeftCell="A46" zoomScaleNormal="100" zoomScaleSheetLayoutView="80" workbookViewId="0">
      <selection activeCell="B9" sqref="B9:C9"/>
    </sheetView>
  </sheetViews>
  <sheetFormatPr defaultColWidth="8.85546875" defaultRowHeight="15" x14ac:dyDescent="0.25"/>
  <cols>
    <col min="1" max="1" width="3.7109375" style="120" customWidth="1"/>
    <col min="2" max="2" width="7.42578125" style="2" customWidth="1"/>
    <col min="3" max="3" width="94.7109375" style="2" customWidth="1"/>
    <col min="4" max="4" width="2.7109375" style="2" customWidth="1"/>
    <col min="5" max="16384" width="8.85546875" style="2"/>
  </cols>
  <sheetData>
    <row r="1" spans="1:10" ht="15" customHeight="1" x14ac:dyDescent="0.25">
      <c r="A1" s="162" t="s">
        <v>155</v>
      </c>
      <c r="B1" s="148" t="s">
        <v>295</v>
      </c>
      <c r="C1" s="148"/>
      <c r="D1" s="121"/>
      <c r="E1" s="140" t="s">
        <v>155</v>
      </c>
      <c r="F1" s="141"/>
      <c r="G1" s="141"/>
      <c r="H1" s="141"/>
    </row>
    <row r="2" spans="1:10" ht="18.95" customHeight="1" x14ac:dyDescent="0.3">
      <c r="A2" s="162"/>
      <c r="B2" s="170" t="s">
        <v>173</v>
      </c>
      <c r="C2" s="171"/>
      <c r="D2" s="121"/>
      <c r="E2" s="141"/>
      <c r="F2" s="141"/>
      <c r="G2" s="141"/>
      <c r="H2" s="141"/>
    </row>
    <row r="3" spans="1:10" ht="15" customHeight="1" x14ac:dyDescent="0.25">
      <c r="A3" s="162"/>
      <c r="B3" s="172" t="s">
        <v>174</v>
      </c>
      <c r="C3" s="173"/>
      <c r="D3" s="121">
        <v>1</v>
      </c>
      <c r="E3" s="141"/>
      <c r="F3" s="141"/>
      <c r="G3" s="141"/>
      <c r="H3" s="141"/>
    </row>
    <row r="4" spans="1:10" ht="15" customHeight="1" x14ac:dyDescent="0.25">
      <c r="A4" s="162"/>
      <c r="B4" s="172" t="s">
        <v>277</v>
      </c>
      <c r="C4" s="173"/>
      <c r="D4" s="121">
        <v>2</v>
      </c>
      <c r="E4" s="141"/>
      <c r="F4" s="141"/>
      <c r="G4" s="141"/>
      <c r="H4" s="141"/>
    </row>
    <row r="5" spans="1:10" ht="15" customHeight="1" x14ac:dyDescent="0.25">
      <c r="A5" s="162"/>
      <c r="B5" s="174" t="s">
        <v>278</v>
      </c>
      <c r="C5" s="175"/>
      <c r="D5" s="121">
        <v>3</v>
      </c>
      <c r="E5" s="141"/>
      <c r="F5" s="141"/>
      <c r="G5" s="141"/>
      <c r="H5" s="141"/>
    </row>
    <row r="6" spans="1:10" ht="15" customHeight="1" x14ac:dyDescent="0.25">
      <c r="A6" s="162"/>
      <c r="B6" s="149" t="s">
        <v>246</v>
      </c>
      <c r="C6" s="149"/>
      <c r="D6" s="121">
        <v>4</v>
      </c>
      <c r="E6" s="141"/>
      <c r="F6" s="141"/>
      <c r="G6" s="141"/>
      <c r="H6" s="141"/>
    </row>
    <row r="7" spans="1:10" ht="15" customHeight="1" x14ac:dyDescent="0.25">
      <c r="A7" s="162"/>
      <c r="B7" s="6" t="s">
        <v>169</v>
      </c>
      <c r="C7" s="7" t="s">
        <v>55</v>
      </c>
      <c r="D7" s="121">
        <v>5</v>
      </c>
      <c r="E7" s="141"/>
      <c r="F7" s="141"/>
      <c r="G7" s="141"/>
      <c r="H7" s="141"/>
    </row>
    <row r="8" spans="1:10" ht="15" customHeight="1" x14ac:dyDescent="0.25">
      <c r="A8" s="162"/>
      <c r="B8" s="6" t="s">
        <v>168</v>
      </c>
      <c r="C8" s="8" t="s">
        <v>55</v>
      </c>
      <c r="D8" s="168" t="s">
        <v>155</v>
      </c>
      <c r="E8" s="141"/>
      <c r="F8" s="141"/>
      <c r="G8" s="141"/>
      <c r="H8" s="141"/>
    </row>
    <row r="9" spans="1:10" ht="15" customHeight="1" x14ac:dyDescent="0.25">
      <c r="A9" s="162"/>
      <c r="B9" s="167" t="s">
        <v>250</v>
      </c>
      <c r="C9" s="167"/>
      <c r="D9" s="168"/>
      <c r="E9" s="141"/>
      <c r="F9" s="141"/>
      <c r="G9" s="141"/>
      <c r="H9" s="141"/>
    </row>
    <row r="10" spans="1:10" ht="18.95" customHeight="1" x14ac:dyDescent="0.3">
      <c r="A10" s="162"/>
      <c r="B10" s="159" t="s">
        <v>155</v>
      </c>
      <c r="C10" s="169"/>
      <c r="D10" s="168"/>
      <c r="E10" s="141"/>
      <c r="F10" s="141"/>
      <c r="G10" s="141"/>
      <c r="H10" s="141"/>
    </row>
    <row r="11" spans="1:10" ht="15" customHeight="1" x14ac:dyDescent="0.25">
      <c r="A11" s="162"/>
      <c r="B11" s="157" t="s">
        <v>18</v>
      </c>
      <c r="C11" s="158"/>
      <c r="D11" s="168"/>
      <c r="E11" s="141"/>
      <c r="F11" s="141"/>
      <c r="G11" s="141"/>
      <c r="H11" s="141"/>
      <c r="I11" s="3"/>
      <c r="J11" s="3"/>
    </row>
    <row r="12" spans="1:10" ht="15" customHeight="1" x14ac:dyDescent="0.25">
      <c r="A12" s="162"/>
      <c r="B12" s="9">
        <v>1</v>
      </c>
      <c r="C12" s="10" t="s">
        <v>167</v>
      </c>
      <c r="D12" s="168"/>
      <c r="E12" s="141"/>
      <c r="F12" s="141"/>
      <c r="G12" s="141"/>
      <c r="H12" s="141"/>
      <c r="I12" s="3"/>
      <c r="J12" s="3"/>
    </row>
    <row r="13" spans="1:10" ht="15" customHeight="1" x14ac:dyDescent="0.25">
      <c r="A13" s="162"/>
      <c r="B13" s="9">
        <v>2</v>
      </c>
      <c r="C13" s="10" t="s">
        <v>80</v>
      </c>
      <c r="D13" s="168"/>
      <c r="E13" s="141"/>
      <c r="F13" s="141"/>
      <c r="G13" s="141"/>
      <c r="H13" s="141"/>
      <c r="I13" s="3"/>
      <c r="J13" s="3"/>
    </row>
    <row r="14" spans="1:10" ht="15" customHeight="1" x14ac:dyDescent="0.25">
      <c r="A14" s="162"/>
      <c r="B14" s="9">
        <v>3</v>
      </c>
      <c r="C14" s="10" t="s">
        <v>81</v>
      </c>
      <c r="D14" s="168"/>
      <c r="E14" s="141"/>
      <c r="F14" s="141"/>
      <c r="G14" s="141"/>
      <c r="H14" s="141"/>
      <c r="I14" s="3"/>
      <c r="J14" s="3"/>
    </row>
    <row r="15" spans="1:10" ht="15" customHeight="1" x14ac:dyDescent="0.25">
      <c r="A15" s="162"/>
      <c r="B15" s="9">
        <v>4</v>
      </c>
      <c r="C15" s="10" t="s">
        <v>82</v>
      </c>
      <c r="D15" s="168"/>
      <c r="E15" s="141"/>
      <c r="F15" s="141"/>
      <c r="G15" s="141"/>
      <c r="H15" s="141"/>
      <c r="I15" s="3"/>
      <c r="J15" s="3"/>
    </row>
    <row r="16" spans="1:10" ht="15" customHeight="1" x14ac:dyDescent="0.25">
      <c r="A16" s="162"/>
      <c r="B16" s="11">
        <v>5</v>
      </c>
      <c r="C16" s="12" t="s">
        <v>83</v>
      </c>
      <c r="D16" s="168"/>
      <c r="E16" s="141"/>
      <c r="F16" s="141"/>
      <c r="G16" s="141"/>
      <c r="H16" s="141"/>
      <c r="I16" s="3"/>
      <c r="J16" s="3"/>
    </row>
    <row r="17" spans="1:8" ht="15" customHeight="1" x14ac:dyDescent="0.25">
      <c r="A17" s="162"/>
      <c r="B17" s="142" t="s">
        <v>18</v>
      </c>
      <c r="C17" s="163"/>
      <c r="D17" s="168"/>
      <c r="E17" s="141"/>
      <c r="F17" s="141"/>
      <c r="G17" s="141"/>
      <c r="H17" s="141"/>
    </row>
    <row r="18" spans="1:8" ht="15" customHeight="1" x14ac:dyDescent="0.25">
      <c r="A18" s="162" t="s">
        <v>84</v>
      </c>
      <c r="B18" s="14" t="s">
        <v>170</v>
      </c>
      <c r="C18" s="36" t="s">
        <v>84</v>
      </c>
      <c r="D18" s="140" t="s">
        <v>84</v>
      </c>
      <c r="E18" s="141"/>
      <c r="F18" s="141"/>
      <c r="G18" s="141"/>
      <c r="H18" s="141"/>
    </row>
    <row r="19" spans="1:8" ht="15" customHeight="1" x14ac:dyDescent="0.25">
      <c r="A19" s="162"/>
      <c r="B19" s="1"/>
      <c r="C19" s="37" t="s">
        <v>198</v>
      </c>
      <c r="D19" s="141"/>
      <c r="E19" s="141"/>
      <c r="F19" s="141"/>
      <c r="G19" s="141"/>
      <c r="H19" s="141"/>
    </row>
    <row r="20" spans="1:8" ht="15" customHeight="1" x14ac:dyDescent="0.25">
      <c r="A20" s="162"/>
      <c r="B20" s="19"/>
      <c r="C20" s="38" t="s">
        <v>199</v>
      </c>
      <c r="D20" s="141"/>
      <c r="E20" s="141"/>
      <c r="F20" s="141"/>
      <c r="G20" s="141"/>
      <c r="H20" s="141"/>
    </row>
    <row r="21" spans="1:8" ht="15" customHeight="1" x14ac:dyDescent="0.25">
      <c r="A21" s="162"/>
      <c r="B21" s="19"/>
      <c r="C21" s="39" t="s">
        <v>20</v>
      </c>
      <c r="D21" s="141"/>
      <c r="E21" s="141"/>
      <c r="F21" s="141"/>
      <c r="G21" s="141"/>
      <c r="H21" s="141"/>
    </row>
    <row r="22" spans="1:8" ht="15" customHeight="1" x14ac:dyDescent="0.25">
      <c r="A22" s="162"/>
      <c r="B22" s="19"/>
      <c r="C22" s="39" t="s">
        <v>21</v>
      </c>
      <c r="D22" s="141"/>
      <c r="E22" s="141"/>
      <c r="F22" s="141"/>
      <c r="G22" s="141"/>
      <c r="H22" s="141"/>
    </row>
    <row r="23" spans="1:8" ht="15" customHeight="1" x14ac:dyDescent="0.25">
      <c r="A23" s="162"/>
      <c r="B23" s="19"/>
      <c r="C23" s="39" t="s">
        <v>22</v>
      </c>
      <c r="D23" s="141"/>
      <c r="E23" s="141"/>
      <c r="F23" s="141"/>
      <c r="G23" s="141"/>
      <c r="H23" s="141"/>
    </row>
    <row r="24" spans="1:8" ht="15" customHeight="1" x14ac:dyDescent="0.25">
      <c r="A24" s="162"/>
      <c r="B24" s="19"/>
      <c r="C24" s="39" t="s">
        <v>23</v>
      </c>
      <c r="D24" s="141"/>
      <c r="E24" s="141"/>
      <c r="F24" s="141"/>
      <c r="G24" s="141"/>
      <c r="H24" s="141"/>
    </row>
    <row r="25" spans="1:8" ht="15" customHeight="1" x14ac:dyDescent="0.25">
      <c r="A25" s="162"/>
      <c r="B25" s="19"/>
      <c r="C25" s="39" t="s">
        <v>24</v>
      </c>
      <c r="D25" s="141"/>
      <c r="E25" s="141"/>
      <c r="F25" s="141"/>
      <c r="G25" s="141"/>
      <c r="H25" s="141"/>
    </row>
    <row r="26" spans="1:8" ht="15" customHeight="1" x14ac:dyDescent="0.25">
      <c r="A26" s="162"/>
      <c r="B26" s="19"/>
      <c r="C26" s="39" t="s">
        <v>25</v>
      </c>
      <c r="D26" s="141"/>
      <c r="E26" s="141"/>
      <c r="F26" s="141"/>
      <c r="G26" s="141"/>
      <c r="H26" s="141"/>
    </row>
    <row r="27" spans="1:8" ht="15" customHeight="1" x14ac:dyDescent="0.25">
      <c r="A27" s="162"/>
      <c r="B27" s="21"/>
      <c r="C27" s="40" t="s">
        <v>26</v>
      </c>
      <c r="D27" s="141"/>
      <c r="E27" s="141"/>
      <c r="F27" s="141"/>
      <c r="G27" s="141"/>
      <c r="H27" s="141"/>
    </row>
    <row r="28" spans="1:8" ht="15" customHeight="1" x14ac:dyDescent="0.25">
      <c r="A28" s="162"/>
      <c r="B28" s="142" t="s">
        <v>18</v>
      </c>
      <c r="C28" s="163"/>
      <c r="D28" s="141"/>
      <c r="E28" s="141"/>
      <c r="F28" s="141"/>
      <c r="G28" s="141"/>
      <c r="H28" s="141"/>
    </row>
    <row r="29" spans="1:8" ht="15" customHeight="1" x14ac:dyDescent="0.25">
      <c r="A29" s="162" t="s">
        <v>85</v>
      </c>
      <c r="B29" s="14" t="s">
        <v>170</v>
      </c>
      <c r="C29" s="36" t="s">
        <v>85</v>
      </c>
      <c r="D29" s="140" t="s">
        <v>85</v>
      </c>
      <c r="E29" s="141"/>
      <c r="F29" s="141"/>
      <c r="G29" s="141"/>
      <c r="H29" s="141"/>
    </row>
    <row r="30" spans="1:8" ht="15" customHeight="1" x14ac:dyDescent="0.25">
      <c r="A30" s="162"/>
      <c r="B30" s="1"/>
      <c r="C30" s="41" t="s">
        <v>27</v>
      </c>
      <c r="D30" s="141"/>
      <c r="E30" s="141"/>
      <c r="F30" s="141"/>
      <c r="G30" s="141"/>
      <c r="H30" s="141"/>
    </row>
    <row r="31" spans="1:8" ht="15" customHeight="1" x14ac:dyDescent="0.25">
      <c r="A31" s="162"/>
      <c r="B31" s="19"/>
      <c r="C31" s="39" t="s">
        <v>28</v>
      </c>
      <c r="D31" s="141"/>
      <c r="E31" s="141"/>
      <c r="F31" s="141"/>
      <c r="G31" s="141"/>
      <c r="H31" s="141"/>
    </row>
    <row r="32" spans="1:8" ht="15" customHeight="1" x14ac:dyDescent="0.25">
      <c r="A32" s="162"/>
      <c r="B32" s="19"/>
      <c r="C32" s="39" t="s">
        <v>29</v>
      </c>
      <c r="D32" s="141"/>
      <c r="E32" s="141"/>
      <c r="F32" s="141"/>
      <c r="G32" s="141"/>
      <c r="H32" s="141"/>
    </row>
    <row r="33" spans="1:8" ht="15" customHeight="1" x14ac:dyDescent="0.25">
      <c r="A33" s="162"/>
      <c r="B33" s="19"/>
      <c r="C33" s="39" t="s">
        <v>30</v>
      </c>
      <c r="D33" s="141"/>
      <c r="E33" s="141"/>
      <c r="F33" s="141"/>
      <c r="G33" s="141"/>
      <c r="H33" s="141"/>
    </row>
    <row r="34" spans="1:8" ht="15" customHeight="1" x14ac:dyDescent="0.25">
      <c r="A34" s="162"/>
      <c r="B34" s="19"/>
      <c r="C34" s="39" t="s">
        <v>12</v>
      </c>
      <c r="D34" s="141"/>
      <c r="E34" s="141"/>
      <c r="F34" s="141"/>
      <c r="G34" s="141"/>
      <c r="H34" s="141"/>
    </row>
    <row r="35" spans="1:8" ht="15" customHeight="1" x14ac:dyDescent="0.25">
      <c r="A35" s="162"/>
      <c r="B35" s="19"/>
      <c r="C35" s="39" t="s">
        <v>13</v>
      </c>
      <c r="D35" s="141"/>
      <c r="E35" s="141"/>
      <c r="F35" s="141"/>
      <c r="G35" s="141"/>
      <c r="H35" s="141"/>
    </row>
    <row r="36" spans="1:8" ht="15" customHeight="1" x14ac:dyDescent="0.25">
      <c r="A36" s="162"/>
      <c r="B36" s="19"/>
      <c r="C36" s="39" t="s">
        <v>31</v>
      </c>
      <c r="D36" s="141"/>
      <c r="E36" s="141"/>
      <c r="F36" s="141"/>
      <c r="G36" s="141"/>
      <c r="H36" s="141"/>
    </row>
    <row r="37" spans="1:8" ht="15" customHeight="1" x14ac:dyDescent="0.25">
      <c r="A37" s="162"/>
      <c r="B37" s="19"/>
      <c r="C37" s="39" t="s">
        <v>32</v>
      </c>
      <c r="D37" s="141"/>
      <c r="E37" s="141"/>
      <c r="F37" s="141"/>
      <c r="G37" s="141"/>
      <c r="H37" s="141"/>
    </row>
    <row r="38" spans="1:8" ht="15" customHeight="1" x14ac:dyDescent="0.25">
      <c r="A38" s="162"/>
      <c r="B38" s="19"/>
      <c r="C38" s="38" t="s">
        <v>14</v>
      </c>
      <c r="D38" s="141"/>
      <c r="E38" s="141"/>
      <c r="F38" s="141"/>
      <c r="G38" s="141"/>
      <c r="H38" s="141"/>
    </row>
    <row r="39" spans="1:8" ht="15" customHeight="1" x14ac:dyDescent="0.25">
      <c r="A39" s="162"/>
      <c r="B39" s="21"/>
      <c r="C39" s="40" t="s">
        <v>33</v>
      </c>
      <c r="D39" s="141"/>
      <c r="E39" s="141"/>
      <c r="F39" s="141"/>
      <c r="G39" s="141"/>
      <c r="H39" s="141"/>
    </row>
    <row r="40" spans="1:8" ht="15" customHeight="1" x14ac:dyDescent="0.25">
      <c r="A40" s="162"/>
      <c r="B40" s="142" t="s">
        <v>18</v>
      </c>
      <c r="C40" s="163"/>
      <c r="D40" s="141"/>
      <c r="E40" s="141"/>
      <c r="F40" s="141"/>
      <c r="G40" s="141"/>
      <c r="H40" s="141"/>
    </row>
    <row r="41" spans="1:8" ht="15" customHeight="1" x14ac:dyDescent="0.25">
      <c r="A41" s="162" t="s">
        <v>86</v>
      </c>
      <c r="B41" s="14" t="s">
        <v>170</v>
      </c>
      <c r="C41" s="36" t="s">
        <v>86</v>
      </c>
      <c r="D41" s="140" t="s">
        <v>86</v>
      </c>
      <c r="E41" s="141"/>
      <c r="F41" s="141"/>
      <c r="G41" s="141"/>
      <c r="H41" s="141"/>
    </row>
    <row r="42" spans="1:8" ht="15" customHeight="1" x14ac:dyDescent="0.25">
      <c r="A42" s="162"/>
      <c r="B42" s="1"/>
      <c r="C42" s="41" t="s">
        <v>34</v>
      </c>
      <c r="D42" s="141"/>
      <c r="E42" s="141"/>
      <c r="F42" s="141"/>
      <c r="G42" s="141"/>
      <c r="H42" s="141"/>
    </row>
    <row r="43" spans="1:8" ht="15" customHeight="1" x14ac:dyDescent="0.25">
      <c r="A43" s="162"/>
      <c r="B43" s="19"/>
      <c r="C43" s="39" t="s">
        <v>35</v>
      </c>
      <c r="D43" s="141"/>
      <c r="E43" s="141"/>
      <c r="F43" s="141"/>
      <c r="G43" s="141"/>
      <c r="H43" s="141"/>
    </row>
    <row r="44" spans="1:8" ht="15" customHeight="1" x14ac:dyDescent="0.25">
      <c r="A44" s="162"/>
      <c r="B44" s="19"/>
      <c r="C44" s="39" t="s">
        <v>36</v>
      </c>
      <c r="D44" s="141"/>
      <c r="E44" s="141"/>
      <c r="F44" s="141"/>
      <c r="G44" s="141"/>
      <c r="H44" s="141"/>
    </row>
    <row r="45" spans="1:8" ht="15" customHeight="1" x14ac:dyDescent="0.25">
      <c r="A45" s="162"/>
      <c r="B45" s="19"/>
      <c r="C45" s="39" t="s">
        <v>37</v>
      </c>
      <c r="D45" s="141"/>
      <c r="E45" s="141"/>
      <c r="F45" s="141"/>
      <c r="G45" s="141"/>
      <c r="H45" s="141"/>
    </row>
    <row r="46" spans="1:8" ht="15" customHeight="1" x14ac:dyDescent="0.25">
      <c r="A46" s="162"/>
      <c r="B46" s="19"/>
      <c r="C46" s="39" t="s">
        <v>38</v>
      </c>
      <c r="D46" s="141"/>
      <c r="E46" s="141"/>
      <c r="F46" s="141"/>
      <c r="G46" s="141"/>
      <c r="H46" s="141"/>
    </row>
    <row r="47" spans="1:8" ht="15" customHeight="1" x14ac:dyDescent="0.25">
      <c r="A47" s="162"/>
      <c r="B47" s="19"/>
      <c r="C47" s="39" t="s">
        <v>39</v>
      </c>
      <c r="D47" s="141"/>
      <c r="E47" s="141"/>
      <c r="F47" s="141"/>
      <c r="G47" s="141"/>
      <c r="H47" s="141"/>
    </row>
    <row r="48" spans="1:8" ht="15" customHeight="1" x14ac:dyDescent="0.25">
      <c r="A48" s="162"/>
      <c r="B48" s="19"/>
      <c r="C48" s="38" t="s">
        <v>200</v>
      </c>
      <c r="D48" s="141"/>
      <c r="E48" s="141"/>
      <c r="F48" s="141"/>
      <c r="G48" s="141"/>
      <c r="H48" s="141"/>
    </row>
    <row r="49" spans="1:8" ht="15" customHeight="1" x14ac:dyDescent="0.25">
      <c r="A49" s="162"/>
      <c r="B49" s="21"/>
      <c r="C49" s="40" t="s">
        <v>40</v>
      </c>
      <c r="D49" s="141"/>
      <c r="E49" s="141"/>
      <c r="F49" s="141"/>
      <c r="G49" s="141"/>
      <c r="H49" s="141"/>
    </row>
    <row r="50" spans="1:8" ht="15" customHeight="1" x14ac:dyDescent="0.25">
      <c r="A50" s="162"/>
      <c r="B50" s="142" t="s">
        <v>18</v>
      </c>
      <c r="C50" s="163"/>
      <c r="D50" s="141"/>
      <c r="E50" s="141"/>
      <c r="F50" s="141"/>
      <c r="G50" s="141"/>
      <c r="H50" s="141"/>
    </row>
    <row r="51" spans="1:8" ht="15" customHeight="1" x14ac:dyDescent="0.25">
      <c r="A51" s="162" t="s">
        <v>87</v>
      </c>
      <c r="B51" s="63" t="s">
        <v>170</v>
      </c>
      <c r="C51" s="36" t="s">
        <v>87</v>
      </c>
      <c r="D51" s="140" t="s">
        <v>87</v>
      </c>
      <c r="E51" s="141"/>
      <c r="F51" s="141"/>
      <c r="G51" s="141"/>
      <c r="H51" s="141"/>
    </row>
    <row r="52" spans="1:8" ht="15" customHeight="1" x14ac:dyDescent="0.25">
      <c r="A52" s="162"/>
      <c r="B52" s="1"/>
      <c r="C52" s="42" t="s">
        <v>41</v>
      </c>
      <c r="D52" s="141"/>
      <c r="E52" s="141"/>
      <c r="F52" s="141"/>
      <c r="G52" s="141"/>
      <c r="H52" s="141"/>
    </row>
    <row r="53" spans="1:8" ht="15" customHeight="1" x14ac:dyDescent="0.25">
      <c r="A53" s="162"/>
      <c r="B53" s="19"/>
      <c r="C53" s="43" t="s">
        <v>42</v>
      </c>
      <c r="D53" s="141"/>
      <c r="E53" s="141"/>
      <c r="F53" s="141"/>
      <c r="G53" s="141"/>
      <c r="H53" s="141"/>
    </row>
    <row r="54" spans="1:8" ht="15" customHeight="1" x14ac:dyDescent="0.25">
      <c r="A54" s="162"/>
      <c r="B54" s="19"/>
      <c r="C54" s="44" t="s">
        <v>226</v>
      </c>
      <c r="D54" s="141"/>
      <c r="E54" s="141"/>
      <c r="F54" s="141"/>
      <c r="G54" s="141"/>
      <c r="H54" s="141"/>
    </row>
    <row r="55" spans="1:8" ht="15" customHeight="1" x14ac:dyDescent="0.25">
      <c r="A55" s="162"/>
      <c r="B55" s="19"/>
      <c r="C55" s="43" t="s">
        <v>43</v>
      </c>
      <c r="D55" s="141"/>
      <c r="E55" s="141"/>
      <c r="F55" s="141"/>
      <c r="G55" s="141"/>
      <c r="H55" s="141"/>
    </row>
    <row r="56" spans="1:8" ht="15" customHeight="1" x14ac:dyDescent="0.25">
      <c r="A56" s="162"/>
      <c r="B56" s="19"/>
      <c r="C56" s="43" t="s">
        <v>44</v>
      </c>
      <c r="D56" s="141"/>
      <c r="E56" s="141"/>
      <c r="F56" s="141"/>
      <c r="G56" s="141"/>
      <c r="H56" s="141"/>
    </row>
    <row r="57" spans="1:8" ht="15" customHeight="1" x14ac:dyDescent="0.25">
      <c r="A57" s="162"/>
      <c r="B57" s="19"/>
      <c r="C57" s="43" t="s">
        <v>45</v>
      </c>
      <c r="D57" s="141"/>
      <c r="E57" s="141"/>
      <c r="F57" s="141"/>
      <c r="G57" s="141"/>
      <c r="H57" s="141"/>
    </row>
    <row r="58" spans="1:8" ht="15" customHeight="1" x14ac:dyDescent="0.25">
      <c r="A58" s="162"/>
      <c r="B58" s="19"/>
      <c r="C58" s="43" t="s">
        <v>46</v>
      </c>
      <c r="D58" s="141"/>
      <c r="E58" s="141"/>
      <c r="F58" s="141"/>
      <c r="G58" s="141"/>
      <c r="H58" s="141"/>
    </row>
    <row r="59" spans="1:8" ht="15" customHeight="1" x14ac:dyDescent="0.25">
      <c r="A59" s="162"/>
      <c r="B59" s="19"/>
      <c r="C59" s="43" t="s">
        <v>0</v>
      </c>
      <c r="D59" s="141"/>
      <c r="E59" s="141"/>
      <c r="F59" s="141"/>
      <c r="G59" s="141"/>
      <c r="H59" s="141"/>
    </row>
    <row r="60" spans="1:8" ht="15" customHeight="1" x14ac:dyDescent="0.25">
      <c r="A60" s="162"/>
      <c r="B60" s="19"/>
      <c r="C60" s="43" t="s">
        <v>1</v>
      </c>
      <c r="D60" s="141"/>
      <c r="E60" s="141"/>
      <c r="F60" s="141"/>
      <c r="G60" s="141"/>
      <c r="H60" s="141"/>
    </row>
    <row r="61" spans="1:8" ht="15" customHeight="1" x14ac:dyDescent="0.25">
      <c r="A61" s="162"/>
      <c r="B61" s="19"/>
      <c r="C61" s="43" t="s">
        <v>2</v>
      </c>
      <c r="D61" s="141"/>
      <c r="E61" s="141"/>
      <c r="F61" s="141"/>
      <c r="G61" s="141"/>
      <c r="H61" s="141"/>
    </row>
    <row r="62" spans="1:8" ht="15" customHeight="1" x14ac:dyDescent="0.25">
      <c r="A62" s="162"/>
      <c r="B62" s="19"/>
      <c r="C62" s="43" t="s">
        <v>3</v>
      </c>
      <c r="D62" s="141"/>
      <c r="E62" s="141"/>
      <c r="F62" s="141"/>
      <c r="G62" s="141"/>
      <c r="H62" s="141"/>
    </row>
    <row r="63" spans="1:8" ht="15" customHeight="1" x14ac:dyDescent="0.25">
      <c r="A63" s="162"/>
      <c r="B63" s="19"/>
      <c r="C63" s="43" t="s">
        <v>4</v>
      </c>
      <c r="D63" s="141"/>
      <c r="E63" s="141"/>
      <c r="F63" s="141"/>
      <c r="G63" s="141"/>
      <c r="H63" s="141"/>
    </row>
    <row r="64" spans="1:8" ht="15" customHeight="1" x14ac:dyDescent="0.25">
      <c r="A64" s="162"/>
      <c r="B64" s="19"/>
      <c r="C64" s="43" t="s">
        <v>5</v>
      </c>
      <c r="D64" s="141"/>
      <c r="E64" s="141"/>
      <c r="F64" s="141"/>
      <c r="G64" s="141"/>
      <c r="H64" s="141"/>
    </row>
    <row r="65" spans="1:8" ht="15" customHeight="1" x14ac:dyDescent="0.25">
      <c r="A65" s="162"/>
      <c r="B65" s="21"/>
      <c r="C65" s="45" t="s">
        <v>6</v>
      </c>
      <c r="D65" s="141"/>
      <c r="E65" s="141"/>
      <c r="F65" s="141"/>
      <c r="G65" s="141"/>
      <c r="H65" s="141"/>
    </row>
    <row r="66" spans="1:8" ht="15" customHeight="1" x14ac:dyDescent="0.25">
      <c r="A66" s="162"/>
      <c r="B66" s="142" t="s">
        <v>18</v>
      </c>
      <c r="C66" s="163"/>
      <c r="D66" s="141"/>
      <c r="E66" s="141"/>
      <c r="F66" s="141"/>
      <c r="G66" s="141"/>
      <c r="H66" s="141"/>
    </row>
    <row r="67" spans="1:8" ht="15" customHeight="1" x14ac:dyDescent="0.25">
      <c r="A67" s="162" t="s">
        <v>88</v>
      </c>
      <c r="B67" s="14" t="s">
        <v>170</v>
      </c>
      <c r="C67" s="46" t="s">
        <v>88</v>
      </c>
      <c r="D67" s="140" t="s">
        <v>88</v>
      </c>
      <c r="E67" s="141"/>
      <c r="F67" s="141"/>
      <c r="G67" s="141"/>
      <c r="H67" s="141"/>
    </row>
    <row r="68" spans="1:8" ht="15" customHeight="1" x14ac:dyDescent="0.25">
      <c r="A68" s="162"/>
      <c r="B68" s="1"/>
      <c r="C68" s="42" t="s">
        <v>7</v>
      </c>
      <c r="D68" s="141"/>
      <c r="E68" s="141"/>
      <c r="F68" s="141"/>
      <c r="G68" s="141"/>
      <c r="H68" s="141"/>
    </row>
    <row r="69" spans="1:8" ht="15" customHeight="1" x14ac:dyDescent="0.25">
      <c r="A69" s="162"/>
      <c r="B69" s="19"/>
      <c r="C69" s="43" t="s">
        <v>8</v>
      </c>
      <c r="D69" s="141"/>
      <c r="E69" s="141"/>
      <c r="F69" s="141"/>
      <c r="G69" s="141"/>
      <c r="H69" s="141"/>
    </row>
    <row r="70" spans="1:8" ht="15" customHeight="1" x14ac:dyDescent="0.25">
      <c r="A70" s="162"/>
      <c r="B70" s="19"/>
      <c r="C70" s="43" t="s">
        <v>10</v>
      </c>
      <c r="D70" s="141"/>
      <c r="E70" s="141"/>
      <c r="F70" s="141"/>
      <c r="G70" s="141"/>
      <c r="H70" s="141"/>
    </row>
    <row r="71" spans="1:8" ht="15" customHeight="1" x14ac:dyDescent="0.25">
      <c r="A71" s="162"/>
      <c r="B71" s="19"/>
      <c r="C71" s="43" t="s">
        <v>11</v>
      </c>
      <c r="D71" s="141"/>
      <c r="E71" s="141"/>
      <c r="F71" s="141"/>
      <c r="G71" s="141"/>
      <c r="H71" s="141"/>
    </row>
    <row r="72" spans="1:8" ht="15" customHeight="1" x14ac:dyDescent="0.25">
      <c r="A72" s="162"/>
      <c r="B72" s="19"/>
      <c r="C72" s="43" t="s">
        <v>9</v>
      </c>
      <c r="D72" s="141"/>
      <c r="E72" s="141"/>
      <c r="F72" s="141"/>
      <c r="G72" s="141"/>
      <c r="H72" s="141"/>
    </row>
    <row r="73" spans="1:8" ht="15" customHeight="1" x14ac:dyDescent="0.25">
      <c r="A73" s="162"/>
      <c r="B73" s="21"/>
      <c r="C73" s="47" t="s">
        <v>223</v>
      </c>
      <c r="D73" s="141"/>
      <c r="E73" s="141"/>
      <c r="F73" s="141"/>
      <c r="G73" s="141"/>
      <c r="H73" s="141"/>
    </row>
    <row r="74" spans="1:8" ht="15" customHeight="1" x14ac:dyDescent="0.25">
      <c r="A74" s="162"/>
      <c r="B74" s="164" t="s">
        <v>248</v>
      </c>
      <c r="C74" s="165"/>
      <c r="D74" s="141"/>
      <c r="E74" s="141"/>
      <c r="F74" s="141"/>
      <c r="G74" s="141"/>
      <c r="H74" s="141"/>
    </row>
    <row r="75" spans="1:8" ht="15" customHeight="1" x14ac:dyDescent="0.25">
      <c r="A75" s="162"/>
      <c r="B75" s="166"/>
      <c r="C75" s="166"/>
      <c r="D75" s="141"/>
      <c r="E75" s="141"/>
      <c r="F75" s="141"/>
      <c r="G75" s="141"/>
      <c r="H75" s="141"/>
    </row>
    <row r="76" spans="1:8" ht="15" customHeight="1" x14ac:dyDescent="0.25">
      <c r="A76" s="162"/>
      <c r="B76" s="166"/>
      <c r="C76" s="166"/>
      <c r="D76" s="141"/>
      <c r="E76" s="141"/>
      <c r="F76" s="141"/>
      <c r="G76" s="141"/>
      <c r="H76" s="141"/>
    </row>
    <row r="77" spans="1:8" ht="15" customHeight="1" x14ac:dyDescent="0.25">
      <c r="A77" s="162"/>
      <c r="B77" s="166"/>
      <c r="C77" s="166"/>
      <c r="D77" s="141"/>
      <c r="E77" s="141"/>
      <c r="F77" s="141"/>
      <c r="G77" s="141"/>
      <c r="H77" s="141"/>
    </row>
    <row r="78" spans="1:8" x14ac:dyDescent="0.25">
      <c r="D78" s="119"/>
      <c r="E78" s="119"/>
      <c r="F78" s="119"/>
      <c r="G78" s="119"/>
      <c r="H78" s="119"/>
    </row>
  </sheetData>
  <mergeCells count="28">
    <mergeCell ref="E1:H17"/>
    <mergeCell ref="D8:D17"/>
    <mergeCell ref="B10:C10"/>
    <mergeCell ref="B11:C11"/>
    <mergeCell ref="B2:C2"/>
    <mergeCell ref="B3:C3"/>
    <mergeCell ref="B4:C4"/>
    <mergeCell ref="B5:C5"/>
    <mergeCell ref="D67:H77"/>
    <mergeCell ref="D51:H66"/>
    <mergeCell ref="D41:H50"/>
    <mergeCell ref="D29:H40"/>
    <mergeCell ref="D18:H28"/>
    <mergeCell ref="A1:A17"/>
    <mergeCell ref="B9:C9"/>
    <mergeCell ref="B6:C6"/>
    <mergeCell ref="B17:C17"/>
    <mergeCell ref="A18:A28"/>
    <mergeCell ref="B28:C28"/>
    <mergeCell ref="B1:C1"/>
    <mergeCell ref="A67:A77"/>
    <mergeCell ref="A29:A40"/>
    <mergeCell ref="B40:C40"/>
    <mergeCell ref="A41:A50"/>
    <mergeCell ref="B50:C50"/>
    <mergeCell ref="A51:A66"/>
    <mergeCell ref="B66:C66"/>
    <mergeCell ref="B74:C77"/>
  </mergeCells>
  <dataValidations xWindow="771" yWindow="433" count="3">
    <dataValidation type="date" allowBlank="1" showInputMessage="1" prompt="dd-mm-jjjj" sqref="C8">
      <formula1>41275</formula1>
      <formula2>73050</formula2>
    </dataValidation>
    <dataValidation allowBlank="1" showInputMessage="1" prompt="vul de naam van je team in" sqref="C7"/>
    <dataValidation type="list" allowBlank="1" showInputMessage="1" showErrorMessage="1" errorTitle="Score" error="Selecteer je score tussen 1 en 5" prompt="1 - niet van toepassing_x000a_2 - niet waar_x000a_3 - een beetje waar_x000a_4 - redelijk waar_x000a_5 - helemaal waar" sqref="B68:B73 B19:B27 B30:B39 B42:B49 B52:B65">
      <formula1>$D$2:$D$7</formula1>
    </dataValidation>
  </dataValidations>
  <printOptions horizontalCentered="1"/>
  <pageMargins left="0.43307086614173229" right="0.43307086614173229" top="0.86614173228346458" bottom="0.86614173228346458" header="0" footer="0"/>
  <pageSetup paperSize="9" scale="90" orientation="portrait" r:id="rId1"/>
  <rowBreaks count="1" manualBreakCount="1">
    <brk id="50" min="1" max="2" man="1"/>
  </rowBreaks>
  <colBreaks count="3" manualBreakCount="3">
    <brk id="1" min="1" max="77" man="1"/>
    <brk id="3" min="1" max="77" man="1"/>
    <brk id="8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3">
    <tabColor rgb="FF59D559"/>
  </sheetPr>
  <dimension ref="A1:J87"/>
  <sheetViews>
    <sheetView topLeftCell="A58" zoomScaleNormal="100" zoomScaleSheetLayoutView="80" workbookViewId="0">
      <selection activeCell="B9" sqref="B9:C9"/>
    </sheetView>
  </sheetViews>
  <sheetFormatPr defaultColWidth="8.85546875" defaultRowHeight="15" x14ac:dyDescent="0.25"/>
  <cols>
    <col min="1" max="1" width="3.7109375" style="120" customWidth="1"/>
    <col min="2" max="2" width="7.42578125" style="2" customWidth="1"/>
    <col min="3" max="3" width="94.7109375" style="2" customWidth="1"/>
    <col min="4" max="4" width="2.7109375" style="2" customWidth="1"/>
    <col min="5" max="16384" width="8.85546875" style="2"/>
  </cols>
  <sheetData>
    <row r="1" spans="1:10" x14ac:dyDescent="0.25">
      <c r="A1" s="162" t="s">
        <v>155</v>
      </c>
      <c r="B1" s="148" t="s">
        <v>293</v>
      </c>
      <c r="C1" s="148"/>
      <c r="E1" s="140" t="s">
        <v>155</v>
      </c>
      <c r="F1" s="141"/>
      <c r="G1" s="141"/>
      <c r="H1" s="141"/>
    </row>
    <row r="2" spans="1:10" ht="18.95" customHeight="1" x14ac:dyDescent="0.3">
      <c r="A2" s="162"/>
      <c r="B2" s="182" t="s">
        <v>156</v>
      </c>
      <c r="C2" s="183"/>
      <c r="E2" s="141"/>
      <c r="F2" s="141"/>
      <c r="G2" s="141"/>
      <c r="H2" s="141"/>
    </row>
    <row r="3" spans="1:10" ht="15" customHeight="1" x14ac:dyDescent="0.25">
      <c r="A3" s="162"/>
      <c r="B3" s="184" t="s">
        <v>171</v>
      </c>
      <c r="C3" s="185"/>
      <c r="D3" s="4">
        <v>1</v>
      </c>
      <c r="E3" s="141"/>
      <c r="F3" s="141"/>
      <c r="G3" s="141"/>
      <c r="H3" s="141"/>
    </row>
    <row r="4" spans="1:10" ht="15" customHeight="1" x14ac:dyDescent="0.25">
      <c r="A4" s="162"/>
      <c r="B4" s="184" t="s">
        <v>279</v>
      </c>
      <c r="C4" s="185"/>
      <c r="D4" s="4">
        <v>2</v>
      </c>
      <c r="E4" s="141"/>
      <c r="F4" s="141"/>
      <c r="G4" s="141"/>
      <c r="H4" s="141"/>
    </row>
    <row r="5" spans="1:10" ht="15" customHeight="1" x14ac:dyDescent="0.25">
      <c r="A5" s="162"/>
      <c r="B5" s="186" t="s">
        <v>157</v>
      </c>
      <c r="C5" s="187"/>
      <c r="D5" s="4">
        <v>3</v>
      </c>
      <c r="E5" s="141"/>
      <c r="F5" s="141"/>
      <c r="G5" s="141"/>
      <c r="H5" s="141"/>
    </row>
    <row r="6" spans="1:10" ht="15" customHeight="1" x14ac:dyDescent="0.25">
      <c r="A6" s="162"/>
      <c r="B6" s="180" t="s">
        <v>245</v>
      </c>
      <c r="C6" s="181"/>
      <c r="D6" s="4">
        <v>4</v>
      </c>
      <c r="E6" s="141"/>
      <c r="F6" s="141"/>
      <c r="G6" s="141"/>
      <c r="H6" s="141"/>
    </row>
    <row r="7" spans="1:10" ht="15" customHeight="1" x14ac:dyDescent="0.25">
      <c r="A7" s="162"/>
      <c r="B7" s="6" t="s">
        <v>169</v>
      </c>
      <c r="C7" s="48" t="s">
        <v>55</v>
      </c>
      <c r="D7" s="4">
        <v>5</v>
      </c>
      <c r="E7" s="141"/>
      <c r="F7" s="141"/>
      <c r="G7" s="141"/>
      <c r="H7" s="141"/>
    </row>
    <row r="8" spans="1:10" ht="15" customHeight="1" x14ac:dyDescent="0.25">
      <c r="A8" s="162"/>
      <c r="B8" s="6" t="s">
        <v>168</v>
      </c>
      <c r="C8" s="49" t="s">
        <v>55</v>
      </c>
      <c r="D8" s="136" t="s">
        <v>155</v>
      </c>
      <c r="E8" s="141"/>
      <c r="F8" s="141"/>
      <c r="G8" s="141"/>
      <c r="H8" s="141"/>
    </row>
    <row r="9" spans="1:10" ht="15" customHeight="1" x14ac:dyDescent="0.25">
      <c r="A9" s="162"/>
      <c r="B9" s="180" t="s">
        <v>250</v>
      </c>
      <c r="C9" s="181"/>
      <c r="D9" s="136"/>
      <c r="E9" s="141"/>
      <c r="F9" s="141"/>
      <c r="G9" s="141"/>
      <c r="H9" s="141"/>
    </row>
    <row r="10" spans="1:10" ht="18.95" customHeight="1" x14ac:dyDescent="0.3">
      <c r="A10" s="162"/>
      <c r="B10" s="159" t="s">
        <v>155</v>
      </c>
      <c r="C10" s="160"/>
      <c r="D10" s="136"/>
      <c r="E10" s="141"/>
      <c r="F10" s="141"/>
      <c r="G10" s="141"/>
      <c r="H10" s="141"/>
    </row>
    <row r="11" spans="1:10" ht="15" customHeight="1" x14ac:dyDescent="0.25">
      <c r="A11" s="162"/>
      <c r="B11" s="157" t="s">
        <v>17</v>
      </c>
      <c r="C11" s="158"/>
      <c r="D11" s="136"/>
      <c r="E11" s="141"/>
      <c r="F11" s="141"/>
      <c r="G11" s="141"/>
      <c r="H11" s="141"/>
      <c r="I11" s="3"/>
      <c r="J11" s="3"/>
    </row>
    <row r="12" spans="1:10" ht="15" customHeight="1" x14ac:dyDescent="0.25">
      <c r="A12" s="162"/>
      <c r="B12" s="9">
        <v>1</v>
      </c>
      <c r="C12" s="10" t="s">
        <v>167</v>
      </c>
      <c r="D12" s="136"/>
      <c r="E12" s="141"/>
      <c r="F12" s="141"/>
      <c r="G12" s="141"/>
      <c r="H12" s="141"/>
      <c r="I12" s="3"/>
      <c r="J12" s="3"/>
    </row>
    <row r="13" spans="1:10" ht="15" customHeight="1" x14ac:dyDescent="0.25">
      <c r="A13" s="162"/>
      <c r="B13" s="9">
        <v>2</v>
      </c>
      <c r="C13" s="10" t="s">
        <v>80</v>
      </c>
      <c r="D13" s="136"/>
      <c r="E13" s="141"/>
      <c r="F13" s="141"/>
      <c r="G13" s="141"/>
      <c r="H13" s="141"/>
      <c r="I13" s="3"/>
      <c r="J13" s="3"/>
    </row>
    <row r="14" spans="1:10" ht="15" customHeight="1" x14ac:dyDescent="0.25">
      <c r="A14" s="162"/>
      <c r="B14" s="9">
        <v>3</v>
      </c>
      <c r="C14" s="10" t="s">
        <v>81</v>
      </c>
      <c r="D14" s="136"/>
      <c r="E14" s="141"/>
      <c r="F14" s="141"/>
      <c r="G14" s="141"/>
      <c r="H14" s="141"/>
      <c r="I14" s="3"/>
      <c r="J14" s="3"/>
    </row>
    <row r="15" spans="1:10" ht="15" customHeight="1" x14ac:dyDescent="0.25">
      <c r="A15" s="162"/>
      <c r="B15" s="9">
        <v>4</v>
      </c>
      <c r="C15" s="10" t="s">
        <v>82</v>
      </c>
      <c r="D15" s="136"/>
      <c r="E15" s="141"/>
      <c r="F15" s="141"/>
      <c r="G15" s="141"/>
      <c r="H15" s="141"/>
      <c r="I15" s="3"/>
      <c r="J15" s="3"/>
    </row>
    <row r="16" spans="1:10" ht="15" customHeight="1" x14ac:dyDescent="0.25">
      <c r="A16" s="162"/>
      <c r="B16" s="11">
        <v>5</v>
      </c>
      <c r="C16" s="12" t="s">
        <v>83</v>
      </c>
      <c r="D16" s="136"/>
      <c r="E16" s="141"/>
      <c r="F16" s="141"/>
      <c r="G16" s="141"/>
      <c r="H16" s="141"/>
      <c r="I16" s="3"/>
      <c r="J16" s="3"/>
    </row>
    <row r="17" spans="1:8" ht="15" customHeight="1" x14ac:dyDescent="0.25">
      <c r="A17" s="162"/>
      <c r="B17" s="142" t="s">
        <v>249</v>
      </c>
      <c r="C17" s="163"/>
      <c r="D17" s="136"/>
      <c r="E17" s="141"/>
      <c r="F17" s="141"/>
      <c r="G17" s="141"/>
      <c r="H17" s="141"/>
    </row>
    <row r="18" spans="1:8" ht="15" customHeight="1" x14ac:dyDescent="0.25">
      <c r="A18" s="162" t="s">
        <v>201</v>
      </c>
      <c r="B18" s="50" t="s">
        <v>170</v>
      </c>
      <c r="C18" s="51" t="s">
        <v>201</v>
      </c>
      <c r="D18" s="140" t="s">
        <v>201</v>
      </c>
      <c r="E18" s="141"/>
      <c r="F18" s="141"/>
      <c r="G18" s="141"/>
      <c r="H18" s="141"/>
    </row>
    <row r="19" spans="1:8" ht="15" customHeight="1" x14ac:dyDescent="0.25">
      <c r="A19" s="176"/>
      <c r="B19" s="52"/>
      <c r="C19" s="53" t="s">
        <v>231</v>
      </c>
      <c r="D19" s="141"/>
      <c r="E19" s="141"/>
      <c r="F19" s="141"/>
      <c r="G19" s="141"/>
      <c r="H19" s="141"/>
    </row>
    <row r="20" spans="1:8" ht="15" customHeight="1" x14ac:dyDescent="0.25">
      <c r="A20" s="176"/>
      <c r="B20" s="54"/>
      <c r="C20" s="55" t="s">
        <v>54</v>
      </c>
      <c r="D20" s="141"/>
      <c r="E20" s="141"/>
      <c r="F20" s="141"/>
      <c r="G20" s="141"/>
      <c r="H20" s="141"/>
    </row>
    <row r="21" spans="1:8" ht="15" customHeight="1" x14ac:dyDescent="0.25">
      <c r="A21" s="176"/>
      <c r="B21" s="54"/>
      <c r="C21" s="56" t="s">
        <v>56</v>
      </c>
      <c r="D21" s="141"/>
      <c r="E21" s="141"/>
      <c r="F21" s="141"/>
      <c r="G21" s="141"/>
      <c r="H21" s="141"/>
    </row>
    <row r="22" spans="1:8" ht="15" customHeight="1" x14ac:dyDescent="0.25">
      <c r="A22" s="176"/>
      <c r="B22" s="54"/>
      <c r="C22" s="56" t="s">
        <v>205</v>
      </c>
      <c r="D22" s="141"/>
      <c r="E22" s="141"/>
      <c r="F22" s="141"/>
      <c r="G22" s="141"/>
      <c r="H22" s="141"/>
    </row>
    <row r="23" spans="1:8" ht="15" customHeight="1" x14ac:dyDescent="0.25">
      <c r="A23" s="176"/>
      <c r="B23" s="54"/>
      <c r="C23" s="56" t="s">
        <v>57</v>
      </c>
      <c r="D23" s="141"/>
      <c r="E23" s="141"/>
      <c r="F23" s="141"/>
      <c r="G23" s="141"/>
      <c r="H23" s="141"/>
    </row>
    <row r="24" spans="1:8" ht="15" customHeight="1" x14ac:dyDescent="0.25">
      <c r="A24" s="176"/>
      <c r="B24" s="54"/>
      <c r="C24" s="56" t="s">
        <v>217</v>
      </c>
      <c r="D24" s="141"/>
      <c r="E24" s="141"/>
      <c r="F24" s="141"/>
      <c r="G24" s="141"/>
      <c r="H24" s="141"/>
    </row>
    <row r="25" spans="1:8" ht="15" customHeight="1" x14ac:dyDescent="0.25">
      <c r="A25" s="176"/>
      <c r="B25" s="54"/>
      <c r="C25" s="56" t="s">
        <v>218</v>
      </c>
      <c r="D25" s="141"/>
      <c r="E25" s="141"/>
      <c r="F25" s="141"/>
      <c r="G25" s="141"/>
      <c r="H25" s="141"/>
    </row>
    <row r="26" spans="1:8" ht="15" customHeight="1" x14ac:dyDescent="0.25">
      <c r="A26" s="176"/>
      <c r="B26" s="54"/>
      <c r="C26" s="55" t="s">
        <v>64</v>
      </c>
      <c r="D26" s="141"/>
      <c r="E26" s="141"/>
      <c r="F26" s="141"/>
      <c r="G26" s="141"/>
      <c r="H26" s="141"/>
    </row>
    <row r="27" spans="1:8" ht="15" customHeight="1" x14ac:dyDescent="0.25">
      <c r="A27" s="176"/>
      <c r="B27" s="54"/>
      <c r="C27" s="55" t="s">
        <v>65</v>
      </c>
      <c r="D27" s="141"/>
      <c r="E27" s="141"/>
      <c r="F27" s="141"/>
      <c r="G27" s="141"/>
      <c r="H27" s="141"/>
    </row>
    <row r="28" spans="1:8" ht="15" customHeight="1" x14ac:dyDescent="0.25">
      <c r="A28" s="176"/>
      <c r="B28" s="57"/>
      <c r="C28" s="58" t="s">
        <v>66</v>
      </c>
      <c r="D28" s="141"/>
      <c r="E28" s="141"/>
      <c r="F28" s="141"/>
      <c r="G28" s="141"/>
      <c r="H28" s="141"/>
    </row>
    <row r="29" spans="1:8" s="3" customFormat="1" ht="15" customHeight="1" x14ac:dyDescent="0.25">
      <c r="A29" s="176"/>
      <c r="B29" s="142" t="s">
        <v>249</v>
      </c>
      <c r="C29" s="163"/>
      <c r="D29" s="141"/>
      <c r="E29" s="141"/>
      <c r="F29" s="141"/>
      <c r="G29" s="141"/>
      <c r="H29" s="141"/>
    </row>
    <row r="30" spans="1:8" ht="15" customHeight="1" x14ac:dyDescent="0.25">
      <c r="A30" s="162" t="s">
        <v>202</v>
      </c>
      <c r="B30" s="50" t="s">
        <v>170</v>
      </c>
      <c r="C30" s="59" t="s">
        <v>202</v>
      </c>
      <c r="D30" s="140" t="s">
        <v>202</v>
      </c>
      <c r="E30" s="141"/>
      <c r="F30" s="141"/>
      <c r="G30" s="141"/>
      <c r="H30" s="141"/>
    </row>
    <row r="31" spans="1:8" ht="15" customHeight="1" x14ac:dyDescent="0.25">
      <c r="A31" s="176"/>
      <c r="B31" s="1"/>
      <c r="C31" s="60" t="s">
        <v>219</v>
      </c>
      <c r="D31" s="141"/>
      <c r="E31" s="141"/>
      <c r="F31" s="141"/>
      <c r="G31" s="141"/>
      <c r="H31" s="141"/>
    </row>
    <row r="32" spans="1:8" ht="15" customHeight="1" x14ac:dyDescent="0.25">
      <c r="A32" s="176"/>
      <c r="B32" s="19"/>
      <c r="C32" s="60" t="s">
        <v>203</v>
      </c>
      <c r="D32" s="141"/>
      <c r="E32" s="141"/>
      <c r="F32" s="141"/>
      <c r="G32" s="141"/>
      <c r="H32" s="141"/>
    </row>
    <row r="33" spans="1:8" ht="15" customHeight="1" x14ac:dyDescent="0.25">
      <c r="A33" s="176"/>
      <c r="B33" s="19"/>
      <c r="C33" s="61" t="s">
        <v>68</v>
      </c>
      <c r="D33" s="141"/>
      <c r="E33" s="141"/>
      <c r="F33" s="141"/>
      <c r="G33" s="141"/>
      <c r="H33" s="141"/>
    </row>
    <row r="34" spans="1:8" ht="15" customHeight="1" x14ac:dyDescent="0.25">
      <c r="A34" s="176"/>
      <c r="B34" s="19"/>
      <c r="C34" s="61" t="s">
        <v>67</v>
      </c>
      <c r="D34" s="141"/>
      <c r="E34" s="141"/>
      <c r="F34" s="141"/>
      <c r="G34" s="141"/>
      <c r="H34" s="141"/>
    </row>
    <row r="35" spans="1:8" ht="15" customHeight="1" x14ac:dyDescent="0.25">
      <c r="A35" s="176"/>
      <c r="B35" s="19"/>
      <c r="C35" s="60" t="s">
        <v>206</v>
      </c>
      <c r="D35" s="141"/>
      <c r="E35" s="141"/>
      <c r="F35" s="141"/>
      <c r="G35" s="141"/>
      <c r="H35" s="141"/>
    </row>
    <row r="36" spans="1:8" ht="15" customHeight="1" x14ac:dyDescent="0.25">
      <c r="A36" s="176"/>
      <c r="B36" s="19"/>
      <c r="C36" s="61" t="s">
        <v>69</v>
      </c>
      <c r="D36" s="141"/>
      <c r="E36" s="141"/>
      <c r="F36" s="141"/>
      <c r="G36" s="141"/>
      <c r="H36" s="141"/>
    </row>
    <row r="37" spans="1:8" ht="15" customHeight="1" x14ac:dyDescent="0.25">
      <c r="A37" s="176"/>
      <c r="B37" s="19"/>
      <c r="C37" s="61" t="s">
        <v>70</v>
      </c>
      <c r="D37" s="141"/>
      <c r="E37" s="141"/>
      <c r="F37" s="141"/>
      <c r="G37" s="141"/>
      <c r="H37" s="141"/>
    </row>
    <row r="38" spans="1:8" ht="15" customHeight="1" x14ac:dyDescent="0.25">
      <c r="A38" s="176"/>
      <c r="B38" s="19"/>
      <c r="C38" s="61" t="s">
        <v>72</v>
      </c>
      <c r="D38" s="141"/>
      <c r="E38" s="141"/>
      <c r="F38" s="141"/>
      <c r="G38" s="141"/>
      <c r="H38" s="141"/>
    </row>
    <row r="39" spans="1:8" ht="15" customHeight="1" x14ac:dyDescent="0.25">
      <c r="A39" s="176"/>
      <c r="B39" s="19"/>
      <c r="C39" s="61" t="s">
        <v>71</v>
      </c>
      <c r="D39" s="141"/>
      <c r="E39" s="141"/>
      <c r="F39" s="141"/>
      <c r="G39" s="141"/>
      <c r="H39" s="141"/>
    </row>
    <row r="40" spans="1:8" ht="15" customHeight="1" x14ac:dyDescent="0.25">
      <c r="A40" s="176"/>
      <c r="B40" s="21"/>
      <c r="C40" s="62" t="s">
        <v>204</v>
      </c>
      <c r="D40" s="141"/>
      <c r="E40" s="141"/>
      <c r="F40" s="141"/>
      <c r="G40" s="141"/>
      <c r="H40" s="141"/>
    </row>
    <row r="41" spans="1:8" s="3" customFormat="1" ht="15" customHeight="1" x14ac:dyDescent="0.25">
      <c r="A41" s="176"/>
      <c r="B41" s="142" t="s">
        <v>249</v>
      </c>
      <c r="C41" s="163"/>
      <c r="D41" s="141"/>
      <c r="E41" s="141"/>
      <c r="F41" s="141"/>
      <c r="G41" s="141"/>
      <c r="H41" s="141"/>
    </row>
    <row r="42" spans="1:8" ht="15" customHeight="1" x14ac:dyDescent="0.25">
      <c r="A42" s="162" t="s">
        <v>16</v>
      </c>
      <c r="B42" s="63" t="s">
        <v>170</v>
      </c>
      <c r="C42" s="64" t="s">
        <v>222</v>
      </c>
      <c r="D42" s="140" t="s">
        <v>16</v>
      </c>
      <c r="E42" s="141"/>
      <c r="F42" s="141"/>
      <c r="G42" s="141"/>
      <c r="H42" s="141"/>
    </row>
    <row r="43" spans="1:8" ht="15" customHeight="1" x14ac:dyDescent="0.25">
      <c r="A43" s="176"/>
      <c r="B43" s="1"/>
      <c r="C43" s="65" t="s">
        <v>58</v>
      </c>
      <c r="D43" s="141"/>
      <c r="E43" s="141"/>
      <c r="F43" s="141"/>
      <c r="G43" s="141"/>
      <c r="H43" s="141"/>
    </row>
    <row r="44" spans="1:8" ht="15" customHeight="1" x14ac:dyDescent="0.25">
      <c r="A44" s="176"/>
      <c r="B44" s="19"/>
      <c r="C44" s="56" t="s">
        <v>59</v>
      </c>
      <c r="D44" s="141"/>
      <c r="E44" s="141"/>
      <c r="F44" s="141"/>
      <c r="G44" s="141"/>
      <c r="H44" s="141"/>
    </row>
    <row r="45" spans="1:8" ht="15" customHeight="1" x14ac:dyDescent="0.25">
      <c r="A45" s="176"/>
      <c r="B45" s="19"/>
      <c r="C45" s="56" t="s">
        <v>60</v>
      </c>
      <c r="D45" s="141"/>
      <c r="E45" s="141"/>
      <c r="F45" s="141"/>
      <c r="G45" s="141"/>
      <c r="H45" s="141"/>
    </row>
    <row r="46" spans="1:8" ht="15" customHeight="1" x14ac:dyDescent="0.25">
      <c r="A46" s="176"/>
      <c r="B46" s="19"/>
      <c r="C46" s="55" t="s">
        <v>47</v>
      </c>
      <c r="D46" s="141"/>
      <c r="E46" s="141"/>
      <c r="F46" s="141"/>
      <c r="G46" s="141"/>
      <c r="H46" s="141"/>
    </row>
    <row r="47" spans="1:8" ht="15" customHeight="1" x14ac:dyDescent="0.25">
      <c r="A47" s="176"/>
      <c r="B47" s="19"/>
      <c r="C47" s="55" t="s">
        <v>48</v>
      </c>
      <c r="D47" s="141"/>
      <c r="E47" s="141"/>
      <c r="F47" s="141"/>
      <c r="G47" s="141"/>
      <c r="H47" s="141"/>
    </row>
    <row r="48" spans="1:8" s="3" customFormat="1" ht="15" customHeight="1" x14ac:dyDescent="0.25">
      <c r="A48" s="176"/>
      <c r="B48" s="19"/>
      <c r="C48" s="56" t="s">
        <v>214</v>
      </c>
      <c r="D48" s="141"/>
      <c r="E48" s="141"/>
      <c r="F48" s="141"/>
      <c r="G48" s="141"/>
      <c r="H48" s="141"/>
    </row>
    <row r="49" spans="1:8" s="3" customFormat="1" ht="15" customHeight="1" x14ac:dyDescent="0.25">
      <c r="A49" s="176"/>
      <c r="B49" s="19"/>
      <c r="C49" s="56" t="s">
        <v>215</v>
      </c>
      <c r="D49" s="141"/>
      <c r="E49" s="141"/>
      <c r="F49" s="141"/>
      <c r="G49" s="141"/>
      <c r="H49" s="141"/>
    </row>
    <row r="50" spans="1:8" s="3" customFormat="1" ht="15" customHeight="1" x14ac:dyDescent="0.25">
      <c r="A50" s="176"/>
      <c r="B50" s="19"/>
      <c r="C50" s="56" t="s">
        <v>216</v>
      </c>
      <c r="D50" s="141"/>
      <c r="E50" s="141"/>
      <c r="F50" s="141"/>
      <c r="G50" s="141"/>
      <c r="H50" s="141"/>
    </row>
    <row r="51" spans="1:8" ht="15" customHeight="1" x14ac:dyDescent="0.25">
      <c r="A51" s="176"/>
      <c r="B51" s="19"/>
      <c r="C51" s="55" t="s">
        <v>62</v>
      </c>
      <c r="D51" s="141"/>
      <c r="E51" s="141"/>
      <c r="F51" s="141"/>
      <c r="G51" s="141"/>
      <c r="H51" s="141"/>
    </row>
    <row r="52" spans="1:8" ht="15" customHeight="1" x14ac:dyDescent="0.25">
      <c r="A52" s="176"/>
      <c r="B52" s="21"/>
      <c r="C52" s="58" t="s">
        <v>63</v>
      </c>
      <c r="D52" s="141"/>
      <c r="E52" s="141"/>
      <c r="F52" s="141"/>
      <c r="G52" s="141"/>
      <c r="H52" s="141"/>
    </row>
    <row r="53" spans="1:8" s="3" customFormat="1" ht="15" customHeight="1" x14ac:dyDescent="0.25">
      <c r="A53" s="176"/>
      <c r="B53" s="142" t="s">
        <v>249</v>
      </c>
      <c r="C53" s="163"/>
      <c r="D53" s="141"/>
      <c r="E53" s="141"/>
      <c r="F53" s="141"/>
      <c r="G53" s="141"/>
      <c r="H53" s="141"/>
    </row>
    <row r="54" spans="1:8" ht="15" customHeight="1" x14ac:dyDescent="0.25">
      <c r="A54" s="162" t="s">
        <v>221</v>
      </c>
      <c r="B54" s="63" t="s">
        <v>170</v>
      </c>
      <c r="C54" s="64" t="s">
        <v>221</v>
      </c>
      <c r="D54" s="140" t="s">
        <v>221</v>
      </c>
      <c r="E54" s="140"/>
      <c r="F54" s="140"/>
      <c r="G54" s="140"/>
      <c r="H54" s="140"/>
    </row>
    <row r="55" spans="1:8" ht="15" customHeight="1" x14ac:dyDescent="0.25">
      <c r="A55" s="162"/>
      <c r="B55" s="1"/>
      <c r="C55" s="66" t="s">
        <v>89</v>
      </c>
      <c r="D55" s="140"/>
      <c r="E55" s="140"/>
      <c r="F55" s="140"/>
      <c r="G55" s="140"/>
      <c r="H55" s="140"/>
    </row>
    <row r="56" spans="1:8" ht="15" customHeight="1" x14ac:dyDescent="0.25">
      <c r="A56" s="162"/>
      <c r="B56" s="19"/>
      <c r="C56" s="55" t="s">
        <v>90</v>
      </c>
      <c r="D56" s="140"/>
      <c r="E56" s="140"/>
      <c r="F56" s="140"/>
      <c r="G56" s="140"/>
      <c r="H56" s="140"/>
    </row>
    <row r="57" spans="1:8" ht="15" customHeight="1" x14ac:dyDescent="0.25">
      <c r="A57" s="162"/>
      <c r="B57" s="19"/>
      <c r="C57" s="56" t="s">
        <v>208</v>
      </c>
      <c r="D57" s="140"/>
      <c r="E57" s="140"/>
      <c r="F57" s="140"/>
      <c r="G57" s="140"/>
      <c r="H57" s="140"/>
    </row>
    <row r="58" spans="1:8" ht="15" customHeight="1" x14ac:dyDescent="0.25">
      <c r="A58" s="162"/>
      <c r="B58" s="19"/>
      <c r="C58" s="55" t="s">
        <v>91</v>
      </c>
      <c r="D58" s="140"/>
      <c r="E58" s="140"/>
      <c r="F58" s="140"/>
      <c r="G58" s="140"/>
      <c r="H58" s="140"/>
    </row>
    <row r="59" spans="1:8" ht="15" customHeight="1" x14ac:dyDescent="0.25">
      <c r="A59" s="162"/>
      <c r="B59" s="19"/>
      <c r="C59" s="55" t="s">
        <v>92</v>
      </c>
      <c r="D59" s="140"/>
      <c r="E59" s="140"/>
      <c r="F59" s="140"/>
      <c r="G59" s="140"/>
      <c r="H59" s="140"/>
    </row>
    <row r="60" spans="1:8" ht="15" customHeight="1" x14ac:dyDescent="0.25">
      <c r="A60" s="162"/>
      <c r="B60" s="19"/>
      <c r="C60" s="55" t="s">
        <v>93</v>
      </c>
      <c r="D60" s="140"/>
      <c r="E60" s="140"/>
      <c r="F60" s="140"/>
      <c r="G60" s="140"/>
      <c r="H60" s="140"/>
    </row>
    <row r="61" spans="1:8" ht="15" customHeight="1" x14ac:dyDescent="0.25">
      <c r="A61" s="162"/>
      <c r="B61" s="19"/>
      <c r="C61" s="55" t="s">
        <v>94</v>
      </c>
      <c r="D61" s="140"/>
      <c r="E61" s="140"/>
      <c r="F61" s="140"/>
      <c r="G61" s="140"/>
      <c r="H61" s="140"/>
    </row>
    <row r="62" spans="1:8" ht="15" customHeight="1" x14ac:dyDescent="0.25">
      <c r="A62" s="162"/>
      <c r="B62" s="19"/>
      <c r="C62" s="55" t="s">
        <v>95</v>
      </c>
      <c r="D62" s="140"/>
      <c r="E62" s="140"/>
      <c r="F62" s="140"/>
      <c r="G62" s="140"/>
      <c r="H62" s="140"/>
    </row>
    <row r="63" spans="1:8" ht="15" customHeight="1" x14ac:dyDescent="0.25">
      <c r="A63" s="162"/>
      <c r="B63" s="19"/>
      <c r="C63" s="55" t="s">
        <v>96</v>
      </c>
      <c r="D63" s="140"/>
      <c r="E63" s="140"/>
      <c r="F63" s="140"/>
      <c r="G63" s="140"/>
      <c r="H63" s="140"/>
    </row>
    <row r="64" spans="1:8" ht="15" customHeight="1" x14ac:dyDescent="0.25">
      <c r="A64" s="162"/>
      <c r="B64" s="21"/>
      <c r="C64" s="67" t="s">
        <v>207</v>
      </c>
      <c r="D64" s="140"/>
      <c r="E64" s="140"/>
      <c r="F64" s="140"/>
      <c r="G64" s="140"/>
      <c r="H64" s="140"/>
    </row>
    <row r="65" spans="1:8" ht="15" customHeight="1" x14ac:dyDescent="0.25">
      <c r="A65" s="162"/>
      <c r="B65" s="142" t="s">
        <v>249</v>
      </c>
      <c r="C65" s="163"/>
      <c r="D65" s="140"/>
      <c r="E65" s="140"/>
      <c r="F65" s="140"/>
      <c r="G65" s="140"/>
      <c r="H65" s="140"/>
    </row>
    <row r="66" spans="1:8" ht="15" customHeight="1" x14ac:dyDescent="0.25">
      <c r="A66" s="162" t="s">
        <v>220</v>
      </c>
      <c r="B66" s="63" t="s">
        <v>170</v>
      </c>
      <c r="C66" s="59" t="s">
        <v>220</v>
      </c>
      <c r="D66" s="140" t="s">
        <v>220</v>
      </c>
      <c r="E66" s="141"/>
      <c r="F66" s="141"/>
      <c r="G66" s="141"/>
      <c r="H66" s="141"/>
    </row>
    <row r="67" spans="1:8" s="3" customFormat="1" ht="15" customHeight="1" x14ac:dyDescent="0.25">
      <c r="A67" s="176"/>
      <c r="B67" s="1"/>
      <c r="C67" s="66" t="s">
        <v>49</v>
      </c>
      <c r="D67" s="141"/>
      <c r="E67" s="141"/>
      <c r="F67" s="141"/>
      <c r="G67" s="141"/>
      <c r="H67" s="141"/>
    </row>
    <row r="68" spans="1:8" s="3" customFormat="1" ht="15" customHeight="1" x14ac:dyDescent="0.25">
      <c r="A68" s="176"/>
      <c r="B68" s="19"/>
      <c r="C68" s="55" t="s">
        <v>50</v>
      </c>
      <c r="D68" s="141"/>
      <c r="E68" s="141"/>
      <c r="F68" s="141"/>
      <c r="G68" s="141"/>
      <c r="H68" s="141"/>
    </row>
    <row r="69" spans="1:8" s="3" customFormat="1" ht="15" customHeight="1" x14ac:dyDescent="0.25">
      <c r="A69" s="176"/>
      <c r="B69" s="19"/>
      <c r="C69" s="55" t="s">
        <v>52</v>
      </c>
      <c r="D69" s="141"/>
      <c r="E69" s="141"/>
      <c r="F69" s="141"/>
      <c r="G69" s="141"/>
      <c r="H69" s="141"/>
    </row>
    <row r="70" spans="1:8" s="3" customFormat="1" ht="15" customHeight="1" x14ac:dyDescent="0.25">
      <c r="A70" s="176"/>
      <c r="B70" s="19"/>
      <c r="C70" s="55" t="s">
        <v>51</v>
      </c>
      <c r="D70" s="141"/>
      <c r="E70" s="141"/>
      <c r="F70" s="141"/>
      <c r="G70" s="141"/>
      <c r="H70" s="141"/>
    </row>
    <row r="71" spans="1:8" s="3" customFormat="1" ht="15" customHeight="1" x14ac:dyDescent="0.25">
      <c r="A71" s="176"/>
      <c r="B71" s="19"/>
      <c r="C71" s="56" t="s">
        <v>213</v>
      </c>
      <c r="D71" s="141"/>
      <c r="E71" s="141"/>
      <c r="F71" s="141"/>
      <c r="G71" s="141"/>
      <c r="H71" s="141"/>
    </row>
    <row r="72" spans="1:8" s="3" customFormat="1" ht="15" customHeight="1" x14ac:dyDescent="0.25">
      <c r="A72" s="176"/>
      <c r="B72" s="19"/>
      <c r="C72" s="55" t="s">
        <v>53</v>
      </c>
      <c r="D72" s="141"/>
      <c r="E72" s="141"/>
      <c r="F72" s="141"/>
      <c r="G72" s="141"/>
      <c r="H72" s="141"/>
    </row>
    <row r="73" spans="1:8" s="3" customFormat="1" ht="15" customHeight="1" x14ac:dyDescent="0.25">
      <c r="A73" s="176"/>
      <c r="B73" s="21"/>
      <c r="C73" s="67" t="s">
        <v>225</v>
      </c>
      <c r="D73" s="141"/>
      <c r="E73" s="141"/>
      <c r="F73" s="141"/>
      <c r="G73" s="141"/>
      <c r="H73" s="141"/>
    </row>
    <row r="74" spans="1:8" ht="15" customHeight="1" x14ac:dyDescent="0.25">
      <c r="A74" s="176"/>
      <c r="B74" s="142" t="s">
        <v>249</v>
      </c>
      <c r="C74" s="163"/>
      <c r="D74" s="141"/>
      <c r="E74" s="141"/>
      <c r="F74" s="141"/>
      <c r="G74" s="141"/>
      <c r="H74" s="141"/>
    </row>
    <row r="75" spans="1:8" ht="15" customHeight="1" x14ac:dyDescent="0.25">
      <c r="A75" s="162" t="s">
        <v>15</v>
      </c>
      <c r="B75" s="63" t="s">
        <v>170</v>
      </c>
      <c r="C75" s="64" t="s">
        <v>15</v>
      </c>
      <c r="D75" s="140" t="s">
        <v>15</v>
      </c>
      <c r="E75" s="140"/>
      <c r="F75" s="140"/>
      <c r="G75" s="140"/>
      <c r="H75" s="140"/>
    </row>
    <row r="76" spans="1:8" ht="15" customHeight="1" x14ac:dyDescent="0.25">
      <c r="A76" s="162"/>
      <c r="B76" s="1"/>
      <c r="C76" s="65" t="s">
        <v>209</v>
      </c>
      <c r="D76" s="140"/>
      <c r="E76" s="140"/>
      <c r="F76" s="140"/>
      <c r="G76" s="140"/>
      <c r="H76" s="140"/>
    </row>
    <row r="77" spans="1:8" ht="15" customHeight="1" x14ac:dyDescent="0.25">
      <c r="A77" s="162"/>
      <c r="B77" s="19"/>
      <c r="C77" s="56" t="s">
        <v>212</v>
      </c>
      <c r="D77" s="140"/>
      <c r="E77" s="140"/>
      <c r="F77" s="140"/>
      <c r="G77" s="140"/>
      <c r="H77" s="140"/>
    </row>
    <row r="78" spans="1:8" ht="15" customHeight="1" x14ac:dyDescent="0.25">
      <c r="A78" s="162"/>
      <c r="B78" s="19"/>
      <c r="C78" s="55" t="s">
        <v>97</v>
      </c>
      <c r="D78" s="140"/>
      <c r="E78" s="140"/>
      <c r="F78" s="140"/>
      <c r="G78" s="140"/>
      <c r="H78" s="140"/>
    </row>
    <row r="79" spans="1:8" ht="15" customHeight="1" x14ac:dyDescent="0.25">
      <c r="A79" s="162"/>
      <c r="B79" s="19"/>
      <c r="C79" s="55" t="s">
        <v>98</v>
      </c>
      <c r="D79" s="140"/>
      <c r="E79" s="140"/>
      <c r="F79" s="140"/>
      <c r="G79" s="140"/>
      <c r="H79" s="140"/>
    </row>
    <row r="80" spans="1:8" ht="15" customHeight="1" x14ac:dyDescent="0.25">
      <c r="A80" s="162"/>
      <c r="B80" s="19"/>
      <c r="C80" s="56" t="s">
        <v>210</v>
      </c>
      <c r="D80" s="140"/>
      <c r="E80" s="140"/>
      <c r="F80" s="140"/>
      <c r="G80" s="140"/>
      <c r="H80" s="140"/>
    </row>
    <row r="81" spans="1:8" ht="15" customHeight="1" x14ac:dyDescent="0.25">
      <c r="A81" s="162"/>
      <c r="B81" s="19"/>
      <c r="C81" s="56" t="s">
        <v>211</v>
      </c>
      <c r="D81" s="140"/>
      <c r="E81" s="140"/>
      <c r="F81" s="140"/>
      <c r="G81" s="140"/>
      <c r="H81" s="140"/>
    </row>
    <row r="82" spans="1:8" ht="15" customHeight="1" x14ac:dyDescent="0.25">
      <c r="A82" s="162"/>
      <c r="B82" s="21"/>
      <c r="C82" s="58" t="s">
        <v>61</v>
      </c>
      <c r="D82" s="140"/>
      <c r="E82" s="140"/>
      <c r="F82" s="140"/>
      <c r="G82" s="140"/>
      <c r="H82" s="140"/>
    </row>
    <row r="83" spans="1:8" ht="15" customHeight="1" x14ac:dyDescent="0.25">
      <c r="A83" s="162"/>
      <c r="B83" s="177" t="s">
        <v>235</v>
      </c>
      <c r="C83" s="178"/>
      <c r="D83" s="140"/>
      <c r="E83" s="140"/>
      <c r="F83" s="140"/>
      <c r="G83" s="140"/>
      <c r="H83" s="140"/>
    </row>
    <row r="84" spans="1:8" ht="15" customHeight="1" x14ac:dyDescent="0.25">
      <c r="A84" s="162"/>
      <c r="B84" s="179"/>
      <c r="C84" s="179"/>
      <c r="D84" s="140"/>
      <c r="E84" s="140"/>
      <c r="F84" s="140"/>
      <c r="G84" s="140"/>
      <c r="H84" s="140"/>
    </row>
    <row r="85" spans="1:8" ht="15" customHeight="1" x14ac:dyDescent="0.25">
      <c r="A85" s="162"/>
      <c r="B85" s="179"/>
      <c r="C85" s="179"/>
      <c r="D85" s="140"/>
      <c r="E85" s="140"/>
      <c r="F85" s="140"/>
      <c r="G85" s="140"/>
      <c r="H85" s="140"/>
    </row>
    <row r="86" spans="1:8" x14ac:dyDescent="0.25">
      <c r="A86" s="162"/>
      <c r="B86" s="179"/>
      <c r="C86" s="179"/>
      <c r="D86" s="140"/>
      <c r="E86" s="140"/>
      <c r="F86" s="140"/>
      <c r="G86" s="140"/>
      <c r="H86" s="140"/>
    </row>
    <row r="87" spans="1:8" x14ac:dyDescent="0.25">
      <c r="D87" s="124"/>
      <c r="E87" s="124"/>
      <c r="F87" s="124"/>
      <c r="G87" s="124"/>
      <c r="H87" s="124"/>
    </row>
  </sheetData>
  <mergeCells count="31">
    <mergeCell ref="B1:C1"/>
    <mergeCell ref="A1:A17"/>
    <mergeCell ref="B6:C6"/>
    <mergeCell ref="B9:C9"/>
    <mergeCell ref="B17:C17"/>
    <mergeCell ref="B10:C10"/>
    <mergeCell ref="B11:C11"/>
    <mergeCell ref="B2:C2"/>
    <mergeCell ref="B3:C3"/>
    <mergeCell ref="B4:C4"/>
    <mergeCell ref="B5:C5"/>
    <mergeCell ref="A18:A29"/>
    <mergeCell ref="B29:C29"/>
    <mergeCell ref="A30:A41"/>
    <mergeCell ref="B41:C41"/>
    <mergeCell ref="A42:A53"/>
    <mergeCell ref="B53:C53"/>
    <mergeCell ref="A54:A65"/>
    <mergeCell ref="B65:C65"/>
    <mergeCell ref="A66:A74"/>
    <mergeCell ref="B74:C74"/>
    <mergeCell ref="A75:A86"/>
    <mergeCell ref="B83:C86"/>
    <mergeCell ref="D18:H29"/>
    <mergeCell ref="E1:H17"/>
    <mergeCell ref="D8:D17"/>
    <mergeCell ref="D75:H86"/>
    <mergeCell ref="D66:H74"/>
    <mergeCell ref="D54:H65"/>
    <mergeCell ref="D42:H53"/>
    <mergeCell ref="D30:H41"/>
  </mergeCells>
  <dataValidations xWindow="771" yWindow="433" count="4">
    <dataValidation errorStyle="information" allowBlank="1" showInputMessage="1" showErrorMessage="1" errorTitle="Score" error="Selecteer je score tussen 1 en 5" sqref="C30:D30 I29:XFD30 I41:XFD41 I53:XFD53 A30"/>
    <dataValidation type="date" allowBlank="1" showInputMessage="1" prompt="dd-mm-jjjj" sqref="C8">
      <formula1>41275</formula1>
      <formula2>73050</formula2>
    </dataValidation>
    <dataValidation allowBlank="1" showInputMessage="1" prompt="vul de naam van je organisatie in" sqref="C7"/>
    <dataValidation type="list" allowBlank="1" showInputMessage="1" showErrorMessage="1" errorTitle="Score" error="Selecteer je score tussen 1 en 5" prompt="1 - niet van toepassing_x000a_2 - niet waar_x000a_3 - een beetje waar_x000a_4 - redelijk waar_x000a_5 - helemaal waar" sqref="B19:B28 B76:B82 B67:B73 B55:B64 B43:B52 B31:B40">
      <formula1>$D$2:$D$7</formula1>
    </dataValidation>
  </dataValidations>
  <printOptions horizontalCentered="1"/>
  <pageMargins left="0.43307086614173229" right="0.43307086614173229" top="0.86614173228346458" bottom="0.86614173228346458" header="0" footer="0"/>
  <pageSetup paperSize="9" scale="90" orientation="portrait" r:id="rId1"/>
  <rowBreaks count="1" manualBreakCount="1">
    <brk id="53" min="1" max="2" man="1"/>
  </rowBreaks>
  <colBreaks count="1" manualBreakCount="1">
    <brk id="3" min="1" max="81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4">
    <tabColor rgb="FFFF66FF"/>
  </sheetPr>
  <dimension ref="A1:P62"/>
  <sheetViews>
    <sheetView zoomScaleNormal="100" workbookViewId="0">
      <selection activeCell="H17" sqref="H17:L24"/>
    </sheetView>
  </sheetViews>
  <sheetFormatPr defaultColWidth="8.85546875" defaultRowHeight="15" x14ac:dyDescent="0.25"/>
  <cols>
    <col min="1" max="1" width="4.7109375" style="117" customWidth="1"/>
    <col min="2" max="2" width="24.85546875" style="68" customWidth="1"/>
    <col min="3" max="3" width="61.28515625" style="68" customWidth="1"/>
    <col min="4" max="4" width="4.85546875" style="68" bestFit="1" customWidth="1"/>
    <col min="5" max="5" width="13.28515625" style="68" customWidth="1"/>
    <col min="6" max="6" width="14.7109375" style="68" customWidth="1"/>
    <col min="7" max="7" width="14.7109375" style="13" customWidth="1"/>
    <col min="8" max="8" width="10.7109375" style="115" customWidth="1"/>
    <col min="9" max="13" width="8.85546875" style="116"/>
    <col min="14" max="16384" width="8.85546875" style="68"/>
  </cols>
  <sheetData>
    <row r="1" spans="1:16" x14ac:dyDescent="0.25">
      <c r="A1" s="188" t="s">
        <v>236</v>
      </c>
      <c r="B1" s="148" t="s">
        <v>293</v>
      </c>
      <c r="C1" s="148"/>
      <c r="D1" s="148"/>
      <c r="E1" s="148"/>
      <c r="F1" s="148"/>
      <c r="G1" s="148"/>
      <c r="H1" s="240" t="s">
        <v>236</v>
      </c>
      <c r="I1" s="241"/>
      <c r="J1" s="241"/>
      <c r="K1" s="241"/>
      <c r="L1" s="241"/>
      <c r="M1" s="131" t="s">
        <v>254</v>
      </c>
      <c r="N1" s="130" t="s">
        <v>262</v>
      </c>
      <c r="O1" s="131" t="s">
        <v>256</v>
      </c>
      <c r="P1" s="130" t="s">
        <v>265</v>
      </c>
    </row>
    <row r="2" spans="1:16" ht="18.95" customHeight="1" x14ac:dyDescent="0.3">
      <c r="A2" s="188"/>
      <c r="B2" s="237" t="s">
        <v>158</v>
      </c>
      <c r="C2" s="238"/>
      <c r="D2" s="238"/>
      <c r="E2" s="238"/>
      <c r="F2" s="238"/>
      <c r="G2" s="239"/>
      <c r="H2" s="241"/>
      <c r="I2" s="241"/>
      <c r="J2" s="241"/>
      <c r="K2" s="241"/>
      <c r="L2" s="241"/>
      <c r="M2" s="131" t="s">
        <v>253</v>
      </c>
      <c r="N2" s="130" t="s">
        <v>263</v>
      </c>
      <c r="O2" s="131" t="s">
        <v>257</v>
      </c>
      <c r="P2" s="130" t="s">
        <v>266</v>
      </c>
    </row>
    <row r="3" spans="1:16" x14ac:dyDescent="0.25">
      <c r="A3" s="188"/>
      <c r="B3" s="69" t="s">
        <v>275</v>
      </c>
      <c r="C3" s="252" t="str">
        <f>'Micro - Hulpverlener'!$C$7</f>
        <v>…</v>
      </c>
      <c r="D3" s="252"/>
      <c r="E3" s="252"/>
      <c r="F3" s="252"/>
      <c r="G3" s="253"/>
      <c r="H3" s="241"/>
      <c r="I3" s="241"/>
      <c r="J3" s="241"/>
      <c r="K3" s="241"/>
      <c r="L3" s="241"/>
      <c r="M3" s="131" t="s">
        <v>255</v>
      </c>
      <c r="N3" s="130" t="s">
        <v>264</v>
      </c>
      <c r="O3" s="132"/>
      <c r="P3" s="132"/>
    </row>
    <row r="4" spans="1:16" x14ac:dyDescent="0.25">
      <c r="A4" s="188"/>
      <c r="B4" s="220" t="s">
        <v>159</v>
      </c>
      <c r="C4" s="221"/>
      <c r="D4" s="221"/>
      <c r="E4" s="221"/>
      <c r="F4" s="221"/>
      <c r="G4" s="222"/>
      <c r="H4" s="241"/>
      <c r="I4" s="241"/>
      <c r="J4" s="241"/>
      <c r="K4" s="241"/>
      <c r="L4" s="241"/>
      <c r="M4" s="68"/>
      <c r="O4" s="133"/>
      <c r="P4" s="133"/>
    </row>
    <row r="5" spans="1:16" x14ac:dyDescent="0.25">
      <c r="A5" s="188"/>
      <c r="B5" s="220" t="s">
        <v>162</v>
      </c>
      <c r="C5" s="221"/>
      <c r="D5" s="221"/>
      <c r="E5" s="221"/>
      <c r="F5" s="221"/>
      <c r="G5" s="222"/>
      <c r="H5" s="241"/>
      <c r="I5" s="241"/>
      <c r="J5" s="241"/>
      <c r="K5" s="241"/>
      <c r="L5" s="241"/>
      <c r="M5" s="115"/>
      <c r="N5" s="134"/>
      <c r="O5" s="134"/>
      <c r="P5" s="134"/>
    </row>
    <row r="6" spans="1:16" x14ac:dyDescent="0.25">
      <c r="A6" s="188"/>
      <c r="B6" s="220" t="s">
        <v>160</v>
      </c>
      <c r="C6" s="221"/>
      <c r="D6" s="221"/>
      <c r="E6" s="221"/>
      <c r="F6" s="221"/>
      <c r="G6" s="222"/>
      <c r="H6" s="241"/>
      <c r="I6" s="241"/>
      <c r="J6" s="241"/>
      <c r="K6" s="241"/>
      <c r="L6" s="241"/>
      <c r="N6" s="70"/>
    </row>
    <row r="7" spans="1:16" x14ac:dyDescent="0.25">
      <c r="A7" s="188"/>
      <c r="B7" s="220" t="s">
        <v>161</v>
      </c>
      <c r="C7" s="221"/>
      <c r="D7" s="221"/>
      <c r="E7" s="221"/>
      <c r="F7" s="221"/>
      <c r="G7" s="222"/>
      <c r="H7" s="241"/>
      <c r="I7" s="241"/>
      <c r="J7" s="241"/>
      <c r="K7" s="241"/>
      <c r="L7" s="241"/>
      <c r="N7" s="70"/>
    </row>
    <row r="8" spans="1:16" x14ac:dyDescent="0.25">
      <c r="A8" s="188"/>
      <c r="B8" s="223" t="s">
        <v>176</v>
      </c>
      <c r="C8" s="224"/>
      <c r="D8" s="224"/>
      <c r="E8" s="224"/>
      <c r="F8" s="224"/>
      <c r="G8" s="225"/>
      <c r="H8" s="241"/>
      <c r="I8" s="241"/>
      <c r="J8" s="241"/>
      <c r="K8" s="241"/>
      <c r="L8" s="241"/>
      <c r="N8" s="70"/>
    </row>
    <row r="9" spans="1:16" s="71" customFormat="1" x14ac:dyDescent="0.25">
      <c r="A9" s="188"/>
      <c r="B9" s="180" t="s">
        <v>243</v>
      </c>
      <c r="C9" s="181"/>
      <c r="D9" s="142"/>
      <c r="E9" s="163"/>
      <c r="F9" s="142"/>
      <c r="G9" s="163"/>
      <c r="H9" s="241"/>
      <c r="I9" s="241"/>
      <c r="J9" s="241"/>
      <c r="K9" s="241"/>
      <c r="L9" s="241"/>
      <c r="M9" s="116"/>
    </row>
    <row r="10" spans="1:16" s="71" customFormat="1" ht="18.95" customHeight="1" x14ac:dyDescent="0.3">
      <c r="A10" s="188" t="s">
        <v>237</v>
      </c>
      <c r="B10" s="72" t="s">
        <v>164</v>
      </c>
      <c r="C10" s="73" t="str">
        <f>'Micro - Hulpverlener'!$C$7</f>
        <v>…</v>
      </c>
      <c r="D10" s="74" t="s">
        <v>175</v>
      </c>
      <c r="E10" s="75" t="str">
        <f>'Micro - Hulpverlener'!$C$8</f>
        <v>…</v>
      </c>
      <c r="F10" s="76" t="s">
        <v>163</v>
      </c>
      <c r="G10" s="77" t="s">
        <v>172</v>
      </c>
      <c r="H10" s="190" t="s">
        <v>237</v>
      </c>
      <c r="I10" s="191"/>
      <c r="J10" s="191"/>
      <c r="K10" s="191"/>
      <c r="L10" s="191"/>
      <c r="M10" s="116"/>
    </row>
    <row r="11" spans="1:16" x14ac:dyDescent="0.25">
      <c r="A11" s="188"/>
      <c r="B11" s="243" t="s">
        <v>121</v>
      </c>
      <c r="C11" s="244"/>
      <c r="D11" s="244"/>
      <c r="E11" s="245"/>
      <c r="F11" s="78">
        <f>SUM('Micro - Hulpverlener'!B20:B59)</f>
        <v>0</v>
      </c>
      <c r="G11" s="79">
        <f>35*5</f>
        <v>175</v>
      </c>
      <c r="H11" s="191"/>
      <c r="I11" s="191"/>
      <c r="J11" s="191"/>
      <c r="K11" s="191"/>
      <c r="L11" s="191"/>
    </row>
    <row r="12" spans="1:16" x14ac:dyDescent="0.25">
      <c r="A12" s="188"/>
      <c r="B12" s="246" t="s">
        <v>118</v>
      </c>
      <c r="C12" s="247"/>
      <c r="D12" s="247"/>
      <c r="E12" s="248"/>
      <c r="F12" s="80">
        <f>+SUM('Micro - Hulpverlener'!B63:B74)</f>
        <v>0</v>
      </c>
      <c r="G12" s="81">
        <f>10*5</f>
        <v>50</v>
      </c>
      <c r="H12" s="191"/>
      <c r="I12" s="191"/>
      <c r="J12" s="191"/>
      <c r="K12" s="191"/>
      <c r="L12" s="191"/>
    </row>
    <row r="13" spans="1:16" x14ac:dyDescent="0.25">
      <c r="A13" s="188"/>
      <c r="B13" s="246" t="s">
        <v>119</v>
      </c>
      <c r="C13" s="247"/>
      <c r="D13" s="247"/>
      <c r="E13" s="248"/>
      <c r="F13" s="80">
        <f>SUM('Micro - Hulpverlener'!B78:B89)</f>
        <v>0</v>
      </c>
      <c r="G13" s="81">
        <f>12*5</f>
        <v>60</v>
      </c>
      <c r="H13" s="191"/>
      <c r="I13" s="191"/>
      <c r="J13" s="191"/>
      <c r="K13" s="191"/>
      <c r="L13" s="191"/>
    </row>
    <row r="14" spans="1:16" x14ac:dyDescent="0.25">
      <c r="A14" s="188"/>
      <c r="B14" s="249" t="s">
        <v>120</v>
      </c>
      <c r="C14" s="250"/>
      <c r="D14" s="250"/>
      <c r="E14" s="251"/>
      <c r="F14" s="82">
        <f>SUM('Micro - Hulpverlener'!B93:B111)</f>
        <v>0</v>
      </c>
      <c r="G14" s="83">
        <f>17*5</f>
        <v>85</v>
      </c>
      <c r="H14" s="191"/>
      <c r="I14" s="191"/>
      <c r="J14" s="191"/>
      <c r="K14" s="191"/>
      <c r="L14" s="191"/>
    </row>
    <row r="15" spans="1:16" ht="18.75" x14ac:dyDescent="0.3">
      <c r="A15" s="188"/>
      <c r="B15" s="226" t="s">
        <v>228</v>
      </c>
      <c r="C15" s="227"/>
      <c r="D15" s="227"/>
      <c r="E15" s="84">
        <f>F15/G15</f>
        <v>0</v>
      </c>
      <c r="F15" s="85">
        <f>SUM(F11:F14)</f>
        <v>0</v>
      </c>
      <c r="G15" s="77">
        <f>SUM(G11:G14)</f>
        <v>370</v>
      </c>
      <c r="H15" s="191"/>
      <c r="I15" s="191"/>
      <c r="J15" s="191"/>
      <c r="K15" s="191"/>
      <c r="L15" s="191"/>
    </row>
    <row r="16" spans="1:16" x14ac:dyDescent="0.25">
      <c r="A16" s="188"/>
      <c r="B16" s="180" t="s">
        <v>244</v>
      </c>
      <c r="C16" s="181"/>
      <c r="D16" s="142"/>
      <c r="E16" s="163"/>
      <c r="F16" s="142"/>
      <c r="G16" s="163"/>
      <c r="H16" s="191"/>
      <c r="I16" s="191"/>
      <c r="J16" s="191"/>
      <c r="K16" s="191"/>
      <c r="L16" s="191"/>
    </row>
    <row r="17" spans="1:13" s="92" customFormat="1" ht="18.95" customHeight="1" x14ac:dyDescent="0.3">
      <c r="A17" s="188" t="s">
        <v>238</v>
      </c>
      <c r="B17" s="86" t="s">
        <v>165</v>
      </c>
      <c r="C17" s="87" t="str">
        <f>'Meso - Team'!$C$7</f>
        <v>…</v>
      </c>
      <c r="D17" s="88" t="s">
        <v>175</v>
      </c>
      <c r="E17" s="89" t="str">
        <f>'Meso - Team'!$C$8</f>
        <v>…</v>
      </c>
      <c r="F17" s="90" t="s">
        <v>163</v>
      </c>
      <c r="G17" s="91" t="s">
        <v>172</v>
      </c>
      <c r="H17" s="190" t="s">
        <v>238</v>
      </c>
      <c r="I17" s="191"/>
      <c r="J17" s="191"/>
      <c r="K17" s="191"/>
      <c r="L17" s="191"/>
      <c r="M17" s="116"/>
    </row>
    <row r="18" spans="1:13" x14ac:dyDescent="0.25">
      <c r="A18" s="188"/>
      <c r="B18" s="228" t="s">
        <v>84</v>
      </c>
      <c r="C18" s="229"/>
      <c r="D18" s="229"/>
      <c r="E18" s="230"/>
      <c r="F18" s="93">
        <f>SUM('Meso - Team'!B19:B27)</f>
        <v>0</v>
      </c>
      <c r="G18" s="94">
        <f>9*5</f>
        <v>45</v>
      </c>
      <c r="H18" s="191"/>
      <c r="I18" s="191"/>
      <c r="J18" s="191"/>
      <c r="K18" s="191"/>
      <c r="L18" s="191"/>
    </row>
    <row r="19" spans="1:13" x14ac:dyDescent="0.25">
      <c r="A19" s="188"/>
      <c r="B19" s="231" t="s">
        <v>85</v>
      </c>
      <c r="C19" s="232"/>
      <c r="D19" s="232"/>
      <c r="E19" s="233"/>
      <c r="F19" s="93">
        <f>SUM('Meso - Team'!B30:B39)</f>
        <v>0</v>
      </c>
      <c r="G19" s="94">
        <f>10*5</f>
        <v>50</v>
      </c>
      <c r="H19" s="191"/>
      <c r="I19" s="191"/>
      <c r="J19" s="191"/>
      <c r="K19" s="191"/>
      <c r="L19" s="191"/>
    </row>
    <row r="20" spans="1:13" x14ac:dyDescent="0.25">
      <c r="A20" s="188"/>
      <c r="B20" s="231" t="s">
        <v>86</v>
      </c>
      <c r="C20" s="232"/>
      <c r="D20" s="232"/>
      <c r="E20" s="233"/>
      <c r="F20" s="93">
        <f>SUM('Meso - Team'!B42:B49)</f>
        <v>0</v>
      </c>
      <c r="G20" s="94">
        <f>8*5</f>
        <v>40</v>
      </c>
      <c r="H20" s="191"/>
      <c r="I20" s="191"/>
      <c r="J20" s="191"/>
      <c r="K20" s="191"/>
      <c r="L20" s="191"/>
    </row>
    <row r="21" spans="1:13" x14ac:dyDescent="0.25">
      <c r="A21" s="188"/>
      <c r="B21" s="231" t="s">
        <v>87</v>
      </c>
      <c r="C21" s="232"/>
      <c r="D21" s="232"/>
      <c r="E21" s="233"/>
      <c r="F21" s="93">
        <f>SUM('Meso - Team'!B52:B65)</f>
        <v>0</v>
      </c>
      <c r="G21" s="94">
        <f>14*5</f>
        <v>70</v>
      </c>
      <c r="H21" s="191"/>
      <c r="I21" s="191"/>
      <c r="J21" s="191"/>
      <c r="K21" s="191"/>
      <c r="L21" s="191"/>
    </row>
    <row r="22" spans="1:13" s="71" customFormat="1" x14ac:dyDescent="0.25">
      <c r="A22" s="188"/>
      <c r="B22" s="234" t="s">
        <v>88</v>
      </c>
      <c r="C22" s="235"/>
      <c r="D22" s="235"/>
      <c r="E22" s="236"/>
      <c r="F22" s="93">
        <f>SUM('Meso - Team'!B68:B73)</f>
        <v>0</v>
      </c>
      <c r="G22" s="95">
        <f>6*5</f>
        <v>30</v>
      </c>
      <c r="H22" s="191"/>
      <c r="I22" s="191"/>
      <c r="J22" s="191"/>
      <c r="K22" s="191"/>
      <c r="L22" s="191"/>
      <c r="M22" s="116"/>
    </row>
    <row r="23" spans="1:13" s="71" customFormat="1" ht="18.75" x14ac:dyDescent="0.3">
      <c r="A23" s="188"/>
      <c r="B23" s="170" t="s">
        <v>229</v>
      </c>
      <c r="C23" s="218"/>
      <c r="D23" s="218"/>
      <c r="E23" s="96">
        <f>F23/G23</f>
        <v>0</v>
      </c>
      <c r="F23" s="97">
        <f>SUM(F18:F22)</f>
        <v>0</v>
      </c>
      <c r="G23" s="91">
        <f>SUM(G18:G22)</f>
        <v>235</v>
      </c>
      <c r="H23" s="191"/>
      <c r="I23" s="191"/>
      <c r="J23" s="191"/>
      <c r="K23" s="191"/>
      <c r="L23" s="191"/>
      <c r="M23" s="116"/>
    </row>
    <row r="24" spans="1:13" x14ac:dyDescent="0.25">
      <c r="A24" s="188"/>
      <c r="B24" s="180" t="s">
        <v>242</v>
      </c>
      <c r="C24" s="181"/>
      <c r="D24" s="142"/>
      <c r="E24" s="163"/>
      <c r="F24" s="142"/>
      <c r="G24" s="163"/>
      <c r="H24" s="191"/>
      <c r="I24" s="191"/>
      <c r="J24" s="191"/>
      <c r="K24" s="191"/>
      <c r="L24" s="191"/>
    </row>
    <row r="25" spans="1:13" s="92" customFormat="1" ht="18.95" customHeight="1" x14ac:dyDescent="0.3">
      <c r="A25" s="188" t="s">
        <v>239</v>
      </c>
      <c r="B25" s="98" t="s">
        <v>166</v>
      </c>
      <c r="C25" s="99" t="str">
        <f>'Macro - Organisatie'!$C$7</f>
        <v>…</v>
      </c>
      <c r="D25" s="100" t="s">
        <v>175</v>
      </c>
      <c r="E25" s="101" t="str">
        <f>'Macro - Organisatie'!$C$8</f>
        <v>…</v>
      </c>
      <c r="F25" s="102" t="s">
        <v>163</v>
      </c>
      <c r="G25" s="103" t="s">
        <v>172</v>
      </c>
      <c r="H25" s="190" t="s">
        <v>239</v>
      </c>
      <c r="I25" s="191"/>
      <c r="J25" s="191"/>
      <c r="K25" s="191"/>
      <c r="L25" s="191"/>
      <c r="M25" s="116"/>
    </row>
    <row r="26" spans="1:13" x14ac:dyDescent="0.25">
      <c r="A26" s="188"/>
      <c r="B26" s="254" t="s">
        <v>201</v>
      </c>
      <c r="C26" s="255"/>
      <c r="D26" s="255"/>
      <c r="E26" s="256"/>
      <c r="F26" s="104">
        <f>SUM('Macro - Organisatie'!B19:B28)</f>
        <v>0</v>
      </c>
      <c r="G26" s="105">
        <f>10*5</f>
        <v>50</v>
      </c>
      <c r="H26" s="191"/>
      <c r="I26" s="191"/>
      <c r="J26" s="191"/>
      <c r="K26" s="191"/>
      <c r="L26" s="191"/>
    </row>
    <row r="27" spans="1:13" x14ac:dyDescent="0.25">
      <c r="A27" s="188"/>
      <c r="B27" s="260" t="s">
        <v>202</v>
      </c>
      <c r="C27" s="261"/>
      <c r="D27" s="261"/>
      <c r="E27" s="262"/>
      <c r="F27" s="104">
        <f>SUM('Macro - Organisatie'!B31:B40)</f>
        <v>0</v>
      </c>
      <c r="G27" s="105">
        <f>10*5</f>
        <v>50</v>
      </c>
      <c r="H27" s="191"/>
      <c r="I27" s="191"/>
      <c r="J27" s="191"/>
      <c r="K27" s="191"/>
      <c r="L27" s="191"/>
    </row>
    <row r="28" spans="1:13" x14ac:dyDescent="0.25">
      <c r="A28" s="188"/>
      <c r="B28" s="260" t="s">
        <v>16</v>
      </c>
      <c r="C28" s="261"/>
      <c r="D28" s="261"/>
      <c r="E28" s="262"/>
      <c r="F28" s="104">
        <f>SUM('Macro - Organisatie'!B43:B52)</f>
        <v>0</v>
      </c>
      <c r="G28" s="105">
        <f>10*5</f>
        <v>50</v>
      </c>
      <c r="H28" s="191"/>
      <c r="I28" s="191"/>
      <c r="J28" s="191"/>
      <c r="K28" s="191"/>
      <c r="L28" s="191"/>
    </row>
    <row r="29" spans="1:13" x14ac:dyDescent="0.25">
      <c r="A29" s="188"/>
      <c r="B29" s="260" t="s">
        <v>221</v>
      </c>
      <c r="C29" s="261"/>
      <c r="D29" s="261"/>
      <c r="E29" s="262"/>
      <c r="F29" s="104">
        <f>SUM('Macro - Organisatie'!B55:B64)</f>
        <v>0</v>
      </c>
      <c r="G29" s="105">
        <f>10*5</f>
        <v>50</v>
      </c>
      <c r="H29" s="191"/>
      <c r="I29" s="191"/>
      <c r="J29" s="191"/>
      <c r="K29" s="191"/>
      <c r="L29" s="191"/>
    </row>
    <row r="30" spans="1:13" x14ac:dyDescent="0.25">
      <c r="A30" s="188"/>
      <c r="B30" s="260" t="s">
        <v>220</v>
      </c>
      <c r="C30" s="261"/>
      <c r="D30" s="261"/>
      <c r="E30" s="262"/>
      <c r="F30" s="104">
        <f>SUM('Macro - Organisatie'!B67:B73)</f>
        <v>0</v>
      </c>
      <c r="G30" s="105">
        <f>7*5</f>
        <v>35</v>
      </c>
      <c r="H30" s="191"/>
      <c r="I30" s="191"/>
      <c r="J30" s="191"/>
      <c r="K30" s="191"/>
      <c r="L30" s="191"/>
    </row>
    <row r="31" spans="1:13" x14ac:dyDescent="0.25">
      <c r="A31" s="188"/>
      <c r="B31" s="257" t="s">
        <v>15</v>
      </c>
      <c r="C31" s="258"/>
      <c r="D31" s="258"/>
      <c r="E31" s="259"/>
      <c r="F31" s="104">
        <f>SUM('Macro - Organisatie'!B76:B82)</f>
        <v>0</v>
      </c>
      <c r="G31" s="105">
        <f>7*5</f>
        <v>35</v>
      </c>
      <c r="H31" s="191"/>
      <c r="I31" s="191"/>
      <c r="J31" s="191"/>
      <c r="K31" s="191"/>
      <c r="L31" s="191"/>
    </row>
    <row r="32" spans="1:13" ht="18.75" x14ac:dyDescent="0.3">
      <c r="A32" s="188"/>
      <c r="B32" s="182" t="s">
        <v>230</v>
      </c>
      <c r="C32" s="219"/>
      <c r="D32" s="219"/>
      <c r="E32" s="106">
        <f>F32/G32</f>
        <v>0</v>
      </c>
      <c r="F32" s="107">
        <f>SUM(F26:F31)</f>
        <v>0</v>
      </c>
      <c r="G32" s="108">
        <f>SUM(G26:G31)</f>
        <v>270</v>
      </c>
      <c r="H32" s="191"/>
      <c r="I32" s="191"/>
      <c r="J32" s="191"/>
      <c r="K32" s="191"/>
      <c r="L32" s="191"/>
    </row>
    <row r="33" spans="1:13" x14ac:dyDescent="0.25">
      <c r="A33" s="188"/>
      <c r="B33" s="180" t="s">
        <v>241</v>
      </c>
      <c r="C33" s="181"/>
      <c r="D33" s="142"/>
      <c r="E33" s="163"/>
      <c r="F33" s="142"/>
      <c r="G33" s="163"/>
      <c r="H33" s="191"/>
      <c r="I33" s="191"/>
      <c r="J33" s="191"/>
      <c r="K33" s="191"/>
      <c r="L33" s="191"/>
    </row>
    <row r="34" spans="1:13" s="111" customFormat="1" ht="18.95" customHeight="1" x14ac:dyDescent="0.3">
      <c r="A34" s="188" t="s">
        <v>240</v>
      </c>
      <c r="B34" s="237" t="s">
        <v>227</v>
      </c>
      <c r="C34" s="238"/>
      <c r="D34" s="238"/>
      <c r="E34" s="109">
        <f>F34/G34</f>
        <v>0</v>
      </c>
      <c r="F34" s="110">
        <f>SUM(F15+F23+F32)</f>
        <v>0</v>
      </c>
      <c r="G34" s="110">
        <f>SUM(G15+G23+G32)</f>
        <v>875</v>
      </c>
      <c r="H34" s="190" t="s">
        <v>240</v>
      </c>
      <c r="I34" s="242"/>
      <c r="J34" s="242"/>
      <c r="K34" s="242"/>
      <c r="L34" s="242"/>
      <c r="M34" s="116"/>
    </row>
    <row r="35" spans="1:13" ht="15" customHeight="1" x14ac:dyDescent="0.25">
      <c r="A35" s="188"/>
      <c r="B35" s="197" t="s">
        <v>232</v>
      </c>
      <c r="C35" s="197"/>
      <c r="D35" s="197"/>
      <c r="E35" s="197"/>
      <c r="F35" s="197"/>
      <c r="G35" s="197"/>
      <c r="H35" s="242"/>
      <c r="I35" s="242"/>
      <c r="J35" s="242"/>
      <c r="K35" s="242"/>
      <c r="L35" s="242"/>
    </row>
    <row r="36" spans="1:13" ht="15" customHeight="1" x14ac:dyDescent="0.25">
      <c r="A36" s="188"/>
      <c r="B36" s="198"/>
      <c r="C36" s="198"/>
      <c r="D36" s="198"/>
      <c r="E36" s="198"/>
      <c r="F36" s="198"/>
      <c r="G36" s="198"/>
      <c r="H36" s="242"/>
      <c r="I36" s="242"/>
      <c r="J36" s="242"/>
      <c r="K36" s="242"/>
      <c r="L36" s="242"/>
    </row>
    <row r="37" spans="1:13" ht="15" customHeight="1" x14ac:dyDescent="0.25">
      <c r="A37" s="188"/>
      <c r="B37" s="198"/>
      <c r="C37" s="198"/>
      <c r="D37" s="198"/>
      <c r="E37" s="198"/>
      <c r="F37" s="198"/>
      <c r="G37" s="198"/>
      <c r="H37" s="242"/>
      <c r="I37" s="242"/>
      <c r="J37" s="242"/>
      <c r="K37" s="242"/>
      <c r="L37" s="242"/>
    </row>
    <row r="38" spans="1:13" ht="15" customHeight="1" x14ac:dyDescent="0.25">
      <c r="A38" s="188"/>
      <c r="B38" s="198"/>
      <c r="C38" s="198"/>
      <c r="D38" s="198"/>
      <c r="E38" s="198"/>
      <c r="F38" s="198"/>
      <c r="G38" s="198"/>
      <c r="H38" s="242"/>
      <c r="I38" s="242"/>
      <c r="J38" s="242"/>
      <c r="K38" s="242"/>
      <c r="L38" s="242"/>
    </row>
    <row r="39" spans="1:13" ht="15" customHeight="1" x14ac:dyDescent="0.25">
      <c r="A39" s="188"/>
      <c r="B39" s="199"/>
      <c r="C39" s="199"/>
      <c r="D39" s="199"/>
      <c r="E39" s="199"/>
      <c r="F39" s="199"/>
      <c r="G39" s="199"/>
      <c r="H39" s="242"/>
      <c r="I39" s="242"/>
      <c r="J39" s="242"/>
      <c r="K39" s="242"/>
      <c r="L39" s="242"/>
    </row>
    <row r="40" spans="1:13" ht="15" customHeight="1" x14ac:dyDescent="0.25">
      <c r="A40" s="188"/>
      <c r="B40" s="199"/>
      <c r="C40" s="199"/>
      <c r="D40" s="199"/>
      <c r="E40" s="199"/>
      <c r="F40" s="199"/>
      <c r="G40" s="199"/>
      <c r="H40" s="242"/>
      <c r="I40" s="242"/>
      <c r="J40" s="242"/>
      <c r="K40" s="242"/>
      <c r="L40" s="242"/>
    </row>
    <row r="41" spans="1:13" ht="15" customHeight="1" x14ac:dyDescent="0.25">
      <c r="A41" s="188" t="s">
        <v>271</v>
      </c>
      <c r="B41" s="208" t="s">
        <v>251</v>
      </c>
      <c r="C41" s="209"/>
      <c r="D41" s="209"/>
      <c r="E41" s="209"/>
      <c r="F41" s="209"/>
      <c r="G41" s="210"/>
      <c r="H41" s="190" t="s">
        <v>271</v>
      </c>
      <c r="I41" s="191"/>
      <c r="J41" s="191"/>
      <c r="K41" s="191"/>
      <c r="L41" s="191"/>
    </row>
    <row r="42" spans="1:13" ht="15" customHeight="1" x14ac:dyDescent="0.25">
      <c r="A42" s="188"/>
      <c r="B42" s="193" t="s">
        <v>252</v>
      </c>
      <c r="C42" s="211" t="s">
        <v>273</v>
      </c>
      <c r="D42" s="211"/>
      <c r="E42" s="211"/>
      <c r="F42" s="211"/>
      <c r="G42" s="212"/>
      <c r="H42" s="190"/>
      <c r="I42" s="191"/>
      <c r="J42" s="191"/>
      <c r="K42" s="191"/>
      <c r="L42" s="191"/>
    </row>
    <row r="43" spans="1:13" ht="15" customHeight="1" x14ac:dyDescent="0.25">
      <c r="A43" s="188"/>
      <c r="B43" s="196"/>
      <c r="C43" s="215" t="s">
        <v>272</v>
      </c>
      <c r="D43" s="216"/>
      <c r="E43" s="216"/>
      <c r="F43" s="216"/>
      <c r="G43" s="217"/>
      <c r="H43" s="190"/>
      <c r="I43" s="191"/>
      <c r="J43" s="191"/>
      <c r="K43" s="191"/>
      <c r="L43" s="191"/>
    </row>
    <row r="44" spans="1:13" ht="15" customHeight="1" x14ac:dyDescent="0.25">
      <c r="A44" s="188"/>
      <c r="B44" s="193" t="s">
        <v>258</v>
      </c>
      <c r="C44" s="211" t="s">
        <v>290</v>
      </c>
      <c r="D44" s="211"/>
      <c r="E44" s="211"/>
      <c r="F44" s="211"/>
      <c r="G44" s="212"/>
      <c r="H44" s="190"/>
      <c r="I44" s="191"/>
      <c r="J44" s="191"/>
      <c r="K44" s="191"/>
      <c r="L44" s="191"/>
    </row>
    <row r="45" spans="1:13" ht="15" customHeight="1" x14ac:dyDescent="0.25">
      <c r="A45" s="188"/>
      <c r="B45" s="194"/>
      <c r="C45" s="200" t="s">
        <v>267</v>
      </c>
      <c r="D45" s="201"/>
      <c r="E45" s="201"/>
      <c r="F45" s="201"/>
      <c r="G45" s="202"/>
      <c r="H45" s="190"/>
      <c r="I45" s="191"/>
      <c r="J45" s="191"/>
      <c r="K45" s="191"/>
      <c r="L45" s="191"/>
    </row>
    <row r="46" spans="1:13" ht="15" customHeight="1" x14ac:dyDescent="0.25">
      <c r="A46" s="188"/>
      <c r="B46" s="195"/>
      <c r="C46" s="215" t="s">
        <v>270</v>
      </c>
      <c r="D46" s="216"/>
      <c r="E46" s="216"/>
      <c r="F46" s="216"/>
      <c r="G46" s="217"/>
      <c r="H46" s="190"/>
      <c r="I46" s="191"/>
      <c r="J46" s="191"/>
      <c r="K46" s="191"/>
      <c r="L46" s="191"/>
    </row>
    <row r="47" spans="1:13" ht="15" customHeight="1" x14ac:dyDescent="0.25">
      <c r="A47" s="188"/>
      <c r="B47" s="193" t="s">
        <v>259</v>
      </c>
      <c r="C47" s="211" t="s">
        <v>291</v>
      </c>
      <c r="D47" s="213"/>
      <c r="E47" s="213"/>
      <c r="F47" s="213"/>
      <c r="G47" s="214"/>
      <c r="H47" s="190"/>
      <c r="I47" s="191"/>
      <c r="J47" s="191"/>
      <c r="K47" s="191"/>
      <c r="L47" s="191"/>
    </row>
    <row r="48" spans="1:13" ht="15" customHeight="1" x14ac:dyDescent="0.25">
      <c r="A48" s="188"/>
      <c r="B48" s="194"/>
      <c r="C48" s="200" t="s">
        <v>269</v>
      </c>
      <c r="D48" s="201"/>
      <c r="E48" s="201"/>
      <c r="F48" s="201"/>
      <c r="G48" s="202"/>
      <c r="H48" s="190"/>
      <c r="I48" s="191"/>
      <c r="J48" s="191"/>
      <c r="K48" s="191"/>
      <c r="L48" s="191"/>
    </row>
    <row r="49" spans="1:12" ht="15" customHeight="1" x14ac:dyDescent="0.25">
      <c r="A49" s="188"/>
      <c r="B49" s="195"/>
      <c r="C49" s="215" t="s">
        <v>274</v>
      </c>
      <c r="D49" s="216"/>
      <c r="E49" s="216"/>
      <c r="F49" s="216"/>
      <c r="G49" s="217"/>
      <c r="H49" s="190"/>
      <c r="I49" s="191"/>
      <c r="J49" s="191"/>
      <c r="K49" s="191"/>
      <c r="L49" s="191"/>
    </row>
    <row r="50" spans="1:12" ht="15" customHeight="1" x14ac:dyDescent="0.25">
      <c r="A50" s="188"/>
      <c r="B50" s="193" t="s">
        <v>260</v>
      </c>
      <c r="C50" s="211" t="s">
        <v>292</v>
      </c>
      <c r="D50" s="211"/>
      <c r="E50" s="211"/>
      <c r="F50" s="211"/>
      <c r="G50" s="212"/>
      <c r="H50" s="190"/>
      <c r="I50" s="191"/>
      <c r="J50" s="191"/>
      <c r="K50" s="191"/>
      <c r="L50" s="191"/>
    </row>
    <row r="51" spans="1:12" ht="15" customHeight="1" x14ac:dyDescent="0.25">
      <c r="A51" s="188"/>
      <c r="B51" s="196"/>
      <c r="C51" s="215" t="s">
        <v>261</v>
      </c>
      <c r="D51" s="216"/>
      <c r="E51" s="216"/>
      <c r="F51" s="216"/>
      <c r="G51" s="217"/>
      <c r="H51" s="190"/>
      <c r="I51" s="191"/>
      <c r="J51" s="191"/>
      <c r="K51" s="191"/>
      <c r="L51" s="191"/>
    </row>
    <row r="52" spans="1:12" ht="15" customHeight="1" x14ac:dyDescent="0.25">
      <c r="A52" s="188"/>
      <c r="B52" s="135"/>
      <c r="C52" s="203" t="s">
        <v>268</v>
      </c>
      <c r="D52" s="204"/>
      <c r="E52" s="204"/>
      <c r="F52" s="204"/>
      <c r="G52" s="205"/>
      <c r="H52" s="190"/>
      <c r="I52" s="191"/>
      <c r="J52" s="191"/>
      <c r="K52" s="191"/>
      <c r="L52" s="191"/>
    </row>
    <row r="53" spans="1:12" ht="15" customHeight="1" x14ac:dyDescent="0.25">
      <c r="A53" s="189"/>
      <c r="B53" s="206" t="s">
        <v>293</v>
      </c>
      <c r="C53" s="207"/>
      <c r="D53" s="207"/>
      <c r="E53" s="207"/>
      <c r="F53" s="207"/>
      <c r="G53" s="207"/>
      <c r="H53" s="192"/>
      <c r="I53" s="192"/>
      <c r="J53" s="192"/>
      <c r="K53" s="192"/>
      <c r="L53" s="192"/>
    </row>
    <row r="54" spans="1:12" ht="15" customHeight="1" x14ac:dyDescent="0.25">
      <c r="A54" s="189"/>
      <c r="B54" s="207"/>
      <c r="C54" s="207"/>
      <c r="D54" s="207"/>
      <c r="E54" s="207"/>
      <c r="F54" s="207"/>
      <c r="G54" s="207"/>
      <c r="H54" s="192"/>
      <c r="I54" s="192"/>
      <c r="J54" s="192"/>
      <c r="K54" s="192"/>
      <c r="L54" s="192"/>
    </row>
    <row r="55" spans="1:12" ht="15" customHeight="1" x14ac:dyDescent="0.25">
      <c r="A55" s="189"/>
      <c r="B55" s="207"/>
      <c r="C55" s="207"/>
      <c r="D55" s="207"/>
      <c r="E55" s="207"/>
      <c r="F55" s="207"/>
      <c r="G55" s="207"/>
      <c r="H55" s="192"/>
      <c r="I55" s="192"/>
      <c r="J55" s="192"/>
      <c r="K55" s="192"/>
      <c r="L55" s="192"/>
    </row>
    <row r="56" spans="1:12" ht="15" customHeight="1" x14ac:dyDescent="0.25">
      <c r="A56" s="189"/>
      <c r="B56" s="207"/>
      <c r="C56" s="207"/>
      <c r="D56" s="207"/>
      <c r="E56" s="207"/>
      <c r="F56" s="207"/>
      <c r="G56" s="207"/>
      <c r="H56" s="192"/>
      <c r="I56" s="192"/>
      <c r="J56" s="192"/>
      <c r="K56" s="192"/>
      <c r="L56" s="192"/>
    </row>
    <row r="57" spans="1:12" ht="15" customHeight="1" x14ac:dyDescent="0.25">
      <c r="B57" s="128"/>
      <c r="C57" s="129"/>
      <c r="E57" s="126"/>
      <c r="F57" s="127"/>
      <c r="H57" s="68"/>
      <c r="I57" s="68"/>
      <c r="J57" s="68"/>
      <c r="K57" s="68"/>
    </row>
    <row r="58" spans="1:12" ht="15" customHeight="1" x14ac:dyDescent="0.25">
      <c r="B58" s="128"/>
      <c r="C58" s="129"/>
      <c r="E58" s="126"/>
      <c r="F58" s="127"/>
    </row>
    <row r="59" spans="1:12" x14ac:dyDescent="0.25">
      <c r="B59" s="128"/>
      <c r="C59" s="129"/>
      <c r="E59" s="126"/>
      <c r="F59" s="127"/>
    </row>
    <row r="60" spans="1:12" x14ac:dyDescent="0.25">
      <c r="B60" s="128"/>
      <c r="C60" s="129"/>
      <c r="E60" s="126"/>
      <c r="F60" s="127"/>
    </row>
    <row r="61" spans="1:12" x14ac:dyDescent="0.25">
      <c r="B61" s="128"/>
      <c r="C61" s="129"/>
      <c r="E61" s="126"/>
      <c r="F61" s="127"/>
    </row>
    <row r="62" spans="1:12" x14ac:dyDescent="0.25">
      <c r="C62" s="125"/>
    </row>
  </sheetData>
  <mergeCells count="69">
    <mergeCell ref="B34:D34"/>
    <mergeCell ref="B1:G1"/>
    <mergeCell ref="B2:G2"/>
    <mergeCell ref="H25:L33"/>
    <mergeCell ref="H17:L24"/>
    <mergeCell ref="H10:L16"/>
    <mergeCell ref="H1:L9"/>
    <mergeCell ref="H34:L40"/>
    <mergeCell ref="B11:E11"/>
    <mergeCell ref="B12:E12"/>
    <mergeCell ref="B13:E13"/>
    <mergeCell ref="B14:E14"/>
    <mergeCell ref="C3:G3"/>
    <mergeCell ref="B4:G4"/>
    <mergeCell ref="B5:G5"/>
    <mergeCell ref="B26:E26"/>
    <mergeCell ref="B8:G8"/>
    <mergeCell ref="B15:D15"/>
    <mergeCell ref="B18:E18"/>
    <mergeCell ref="B21:E21"/>
    <mergeCell ref="B22:E22"/>
    <mergeCell ref="B19:E19"/>
    <mergeCell ref="B20:E20"/>
    <mergeCell ref="H41:L56"/>
    <mergeCell ref="B44:B46"/>
    <mergeCell ref="B47:B49"/>
    <mergeCell ref="B50:B51"/>
    <mergeCell ref="B35:G40"/>
    <mergeCell ref="C45:G45"/>
    <mergeCell ref="C52:G52"/>
    <mergeCell ref="C48:G48"/>
    <mergeCell ref="B53:G56"/>
    <mergeCell ref="B41:G41"/>
    <mergeCell ref="C42:G42"/>
    <mergeCell ref="C44:G44"/>
    <mergeCell ref="C50:G50"/>
    <mergeCell ref="C47:G47"/>
    <mergeCell ref="C43:G43"/>
    <mergeCell ref="C46:G46"/>
    <mergeCell ref="B9:C9"/>
    <mergeCell ref="D9:E9"/>
    <mergeCell ref="F9:G9"/>
    <mergeCell ref="A41:A56"/>
    <mergeCell ref="A34:A40"/>
    <mergeCell ref="C49:G49"/>
    <mergeCell ref="C51:G51"/>
    <mergeCell ref="B42:B43"/>
    <mergeCell ref="A1:A9"/>
    <mergeCell ref="A10:A16"/>
    <mergeCell ref="A17:A24"/>
    <mergeCell ref="A25:A33"/>
    <mergeCell ref="B23:D23"/>
    <mergeCell ref="B32:D32"/>
    <mergeCell ref="B6:G6"/>
    <mergeCell ref="B7:G7"/>
    <mergeCell ref="F24:G24"/>
    <mergeCell ref="B33:C33"/>
    <mergeCell ref="D33:E33"/>
    <mergeCell ref="F33:G33"/>
    <mergeCell ref="B16:C16"/>
    <mergeCell ref="D16:E16"/>
    <mergeCell ref="F16:G16"/>
    <mergeCell ref="B31:E31"/>
    <mergeCell ref="B29:E29"/>
    <mergeCell ref="B27:E27"/>
    <mergeCell ref="B30:E30"/>
    <mergeCell ref="B28:E28"/>
    <mergeCell ref="B24:C24"/>
    <mergeCell ref="D24:E24"/>
  </mergeCells>
  <phoneticPr fontId="13" type="noConversion"/>
  <printOptions horizontalCentered="1" verticalCentered="1"/>
  <pageMargins left="0.43307086614173229" right="0.43307086614173229" top="0.6692913385826772" bottom="0.6692913385826772" header="0" footer="0"/>
  <pageSetup paperSize="9" scale="97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Micro - Hulpverlener</vt:lpstr>
      <vt:lpstr>Meso - Team</vt:lpstr>
      <vt:lpstr>Macro - Organisatie</vt:lpstr>
      <vt:lpstr>Jouw Score</vt:lpstr>
      <vt:lpstr>_</vt:lpstr>
      <vt:lpstr>…</vt:lpstr>
      <vt:lpstr>'Jouw Score'!Afdrukbereik</vt:lpstr>
      <vt:lpstr>'Macro - Organisatie'!Afdrukbereik</vt:lpstr>
      <vt:lpstr>'Meso - Team'!Afdrukbereik</vt:lpstr>
      <vt:lpstr>'Micro - Hulpverlener'!Afdrukbereik</vt:lpstr>
      <vt:lpstr>Hulpverlener</vt:lpstr>
      <vt:lpstr>Scores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ZELFZORG</dc:title>
  <dc:subject>CHECKLIST ZELFZORG VOOR PROFESSIONEEL BEGELEIDERS</dc:subject>
  <dc:creator>Emilie Ceulemans;Marian Borg;Amber Peijnenburg;Martje Lamers;Marije de Jong</dc:creator>
  <cp:keywords/>
  <dc:description>Wat is de relatie tussen zelfzorg en goede hulpverlening aan de cliënt en hoe borg je die individueel, in het team en in de organisatie?</dc:description>
  <cp:lastModifiedBy>Marloes van Beersum</cp:lastModifiedBy>
  <cp:lastPrinted>2015-04-23T07:35:52Z</cp:lastPrinted>
  <dcterms:created xsi:type="dcterms:W3CDTF">2013-04-20T08:33:24Z</dcterms:created>
  <dcterms:modified xsi:type="dcterms:W3CDTF">2016-07-01T08:38:14Z</dcterms:modified>
  <cp:category/>
  <cp:contentStatus>Definitief</cp:contentStatus>
  <dc:language>Nederlands</dc:language>
  <cp:version>Definitief</cp:version>
</cp:coreProperties>
</file>